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/>
  </bookViews>
  <sheets>
    <sheet name="Foglio1" sheetId="1" r:id="rId1"/>
  </sheets>
  <calcPr calcId="152511"/>
</workbook>
</file>

<file path=xl/calcChain.xml><?xml version="1.0" encoding="utf-8"?>
<calcChain xmlns="http://schemas.openxmlformats.org/spreadsheetml/2006/main">
  <c r="AB1473" i="1" l="1"/>
  <c r="AA1473" i="1"/>
  <c r="AC1473" i="1" s="1"/>
  <c r="AA1457" i="1"/>
  <c r="AC1457" i="1" s="1"/>
  <c r="AC1442" i="1"/>
  <c r="AA1442" i="1"/>
  <c r="AB1442" i="1" s="1"/>
  <c r="AC1426" i="1"/>
  <c r="AB1426" i="1"/>
  <c r="AA1426" i="1"/>
  <c r="AB1411" i="1"/>
  <c r="AA1411" i="1"/>
  <c r="AC1411" i="1" s="1"/>
  <c r="AA1395" i="1"/>
  <c r="AC1395" i="1" s="1"/>
  <c r="AC1380" i="1"/>
  <c r="AA1380" i="1"/>
  <c r="AB1380" i="1" s="1"/>
  <c r="AC1365" i="1"/>
  <c r="AB1365" i="1"/>
  <c r="AA1365" i="1"/>
  <c r="AB1349" i="1"/>
  <c r="AA1349" i="1"/>
  <c r="AC1349" i="1" s="1"/>
  <c r="AA1333" i="1"/>
  <c r="AC1333" i="1" s="1"/>
  <c r="AC1318" i="1"/>
  <c r="AA1318" i="1"/>
  <c r="AB1318" i="1" s="1"/>
  <c r="AC1303" i="1"/>
  <c r="AB1303" i="1"/>
  <c r="AA1303" i="1"/>
  <c r="AB1288" i="1"/>
  <c r="AA1288" i="1"/>
  <c r="AC1288" i="1" s="1"/>
  <c r="AA1273" i="1"/>
  <c r="AC1273" i="1" s="1"/>
  <c r="AC1257" i="1"/>
  <c r="AA1257" i="1"/>
  <c r="AB1257" i="1" s="1"/>
  <c r="AC1242" i="1"/>
  <c r="AB1242" i="1"/>
  <c r="AA1242" i="1"/>
  <c r="AB1226" i="1"/>
  <c r="AA1226" i="1"/>
  <c r="AC1226" i="1" s="1"/>
  <c r="AA1210" i="1"/>
  <c r="AC1210" i="1" s="1"/>
  <c r="AC1195" i="1"/>
  <c r="AA1195" i="1"/>
  <c r="AB1195" i="1" s="1"/>
  <c r="AC1179" i="1"/>
  <c r="AB1179" i="1"/>
  <c r="AA1179" i="1"/>
  <c r="AB1163" i="1"/>
  <c r="AA1163" i="1"/>
  <c r="AC1163" i="1" s="1"/>
  <c r="AA1147" i="1"/>
  <c r="AC1147" i="1" s="1"/>
  <c r="AC1132" i="1"/>
  <c r="AA1132" i="1"/>
  <c r="AB1132" i="1" s="1"/>
  <c r="AC1116" i="1"/>
  <c r="AB1116" i="1"/>
  <c r="AA1116" i="1"/>
  <c r="AB1100" i="1"/>
  <c r="AA1100" i="1"/>
  <c r="AC1100" i="1" s="1"/>
  <c r="AA1084" i="1"/>
  <c r="AC1084" i="1" s="1"/>
  <c r="AC1068" i="1"/>
  <c r="AA1068" i="1"/>
  <c r="AB1068" i="1" s="1"/>
  <c r="AC1053" i="1"/>
  <c r="AB1053" i="1"/>
  <c r="AA1053" i="1"/>
  <c r="AB1038" i="1"/>
  <c r="AA1038" i="1"/>
  <c r="AC1038" i="1" s="1"/>
  <c r="AA1022" i="1"/>
  <c r="AC1022" i="1" s="1"/>
  <c r="AC1007" i="1"/>
  <c r="AA1007" i="1"/>
  <c r="AB1007" i="1" s="1"/>
  <c r="AC992" i="1"/>
  <c r="AB992" i="1"/>
  <c r="AA992" i="1"/>
  <c r="AB977" i="1"/>
  <c r="AA977" i="1"/>
  <c r="AC977" i="1" s="1"/>
  <c r="AA962" i="1"/>
  <c r="AC962" i="1" s="1"/>
  <c r="AC946" i="1"/>
  <c r="AA946" i="1"/>
  <c r="AB946" i="1" s="1"/>
  <c r="AC930" i="1"/>
  <c r="AB930" i="1"/>
  <c r="AA930" i="1"/>
  <c r="AB914" i="1"/>
  <c r="AA914" i="1"/>
  <c r="AC914" i="1" s="1"/>
  <c r="AA898" i="1"/>
  <c r="AC898" i="1" s="1"/>
  <c r="AC883" i="1"/>
  <c r="AA883" i="1"/>
  <c r="AB883" i="1" s="1"/>
  <c r="AC867" i="1"/>
  <c r="AB867" i="1"/>
  <c r="AA867" i="1"/>
  <c r="AB851" i="1"/>
  <c r="AA851" i="1"/>
  <c r="AC851" i="1" s="1"/>
  <c r="AA835" i="1"/>
  <c r="AC835" i="1" s="1"/>
  <c r="AC820" i="1"/>
  <c r="AA820" i="1"/>
  <c r="AB820" i="1" s="1"/>
  <c r="AC804" i="1"/>
  <c r="AB804" i="1"/>
  <c r="AA804" i="1"/>
  <c r="AB789" i="1"/>
  <c r="AA789" i="1"/>
  <c r="AC789" i="1" s="1"/>
  <c r="AA774" i="1"/>
  <c r="AC774" i="1" s="1"/>
  <c r="AC759" i="1"/>
  <c r="AA759" i="1"/>
  <c r="AB759" i="1" s="1"/>
  <c r="AC743" i="1"/>
  <c r="AB743" i="1"/>
  <c r="AA743" i="1"/>
  <c r="AB728" i="1"/>
  <c r="AA728" i="1"/>
  <c r="AC728" i="1" s="1"/>
  <c r="AA712" i="1"/>
  <c r="AC712" i="1" s="1"/>
  <c r="AC697" i="1"/>
  <c r="AA697" i="1"/>
  <c r="AB697" i="1" s="1"/>
  <c r="AC682" i="1"/>
  <c r="AB682" i="1"/>
  <c r="AA682" i="1"/>
  <c r="AB667" i="1"/>
  <c r="AA667" i="1"/>
  <c r="AC667" i="1" s="1"/>
  <c r="AA652" i="1"/>
  <c r="AC652" i="1" s="1"/>
  <c r="AC637" i="1"/>
  <c r="AA637" i="1"/>
  <c r="AB637" i="1" s="1"/>
  <c r="AC622" i="1"/>
  <c r="AB622" i="1"/>
  <c r="AA622" i="1"/>
  <c r="AB607" i="1"/>
  <c r="AA607" i="1"/>
  <c r="AC607" i="1" s="1"/>
  <c r="AA592" i="1"/>
  <c r="AC592" i="1" s="1"/>
  <c r="AC577" i="1"/>
  <c r="AA577" i="1"/>
  <c r="AB577" i="1" s="1"/>
  <c r="AC562" i="1"/>
  <c r="AB562" i="1"/>
  <c r="AA562" i="1"/>
  <c r="AB547" i="1"/>
  <c r="AA547" i="1"/>
  <c r="AC547" i="1" s="1"/>
  <c r="AA532" i="1"/>
  <c r="AC532" i="1" s="1"/>
  <c r="AA517" i="1"/>
  <c r="AC517" i="1" s="1"/>
  <c r="AC502" i="1"/>
  <c r="AB502" i="1"/>
  <c r="AA502" i="1"/>
  <c r="AB487" i="1"/>
  <c r="AA487" i="1"/>
  <c r="AC487" i="1" s="1"/>
  <c r="AA471" i="1"/>
  <c r="AC471" i="1" s="1"/>
  <c r="AA456" i="1"/>
  <c r="AC456" i="1" s="1"/>
  <c r="AC440" i="1"/>
  <c r="AA440" i="1"/>
  <c r="AB440" i="1" s="1"/>
  <c r="AB425" i="1"/>
  <c r="AA425" i="1"/>
  <c r="AC425" i="1" s="1"/>
  <c r="AA410" i="1"/>
  <c r="AC410" i="1" s="1"/>
  <c r="AA395" i="1"/>
  <c r="AC395" i="1" s="1"/>
  <c r="AC380" i="1"/>
  <c r="AA380" i="1"/>
  <c r="AB380" i="1" s="1"/>
  <c r="AB364" i="1"/>
  <c r="AA364" i="1"/>
  <c r="AC364" i="1" s="1"/>
  <c r="AA348" i="1"/>
  <c r="AC348" i="1" s="1"/>
  <c r="AA333" i="1"/>
  <c r="AC333" i="1" s="1"/>
  <c r="AC317" i="1"/>
  <c r="AA317" i="1"/>
  <c r="AB317" i="1" s="1"/>
  <c r="AB301" i="1"/>
  <c r="AA301" i="1"/>
  <c r="AC301" i="1" s="1"/>
  <c r="AA286" i="1"/>
  <c r="AC286" i="1" s="1"/>
  <c r="AA270" i="1"/>
  <c r="AC270" i="1" s="1"/>
  <c r="AC265" i="1"/>
  <c r="AA265" i="1"/>
  <c r="AB265" i="1" s="1"/>
  <c r="AB250" i="1"/>
  <c r="AA250" i="1"/>
  <c r="AC250" i="1" s="1"/>
  <c r="AA235" i="1"/>
  <c r="AC235" i="1" s="1"/>
  <c r="AA219" i="1"/>
  <c r="AC219" i="1" s="1"/>
  <c r="AC204" i="1"/>
  <c r="AA204" i="1"/>
  <c r="AB204" i="1" s="1"/>
  <c r="AB189" i="1"/>
  <c r="AA189" i="1"/>
  <c r="AC189" i="1" s="1"/>
  <c r="AA173" i="1"/>
  <c r="AC173" i="1" s="1"/>
  <c r="AA158" i="1"/>
  <c r="AC158" i="1" s="1"/>
  <c r="AC143" i="1"/>
  <c r="AA143" i="1"/>
  <c r="AB143" i="1" s="1"/>
  <c r="AB127" i="1"/>
  <c r="AA127" i="1"/>
  <c r="AC127" i="1" s="1"/>
  <c r="AA111" i="1"/>
  <c r="AC111" i="1" s="1"/>
  <c r="AA95" i="1"/>
  <c r="AC95" i="1" s="1"/>
  <c r="AC79" i="1"/>
  <c r="AA79" i="1"/>
  <c r="AB79" i="1" s="1"/>
  <c r="AB64" i="1"/>
  <c r="AA64" i="1"/>
  <c r="AC64" i="1" s="1"/>
  <c r="AA48" i="1"/>
  <c r="AC48" i="1" s="1"/>
  <c r="AA33" i="1"/>
  <c r="AC33" i="1" s="1"/>
  <c r="AC17" i="1"/>
  <c r="AA17" i="1"/>
  <c r="AB17" i="1" s="1"/>
  <c r="AB2" i="1"/>
  <c r="AA2" i="1"/>
  <c r="AA1476" i="1" s="1"/>
  <c r="AC2" i="1" l="1"/>
  <c r="AB48" i="1"/>
  <c r="AB111" i="1"/>
  <c r="AB173" i="1"/>
  <c r="AB235" i="1"/>
  <c r="AB286" i="1"/>
  <c r="AB348" i="1"/>
  <c r="AB410" i="1"/>
  <c r="AB471" i="1"/>
  <c r="AB532" i="1"/>
  <c r="AB592" i="1"/>
  <c r="AB652" i="1"/>
  <c r="AB712" i="1"/>
  <c r="AB774" i="1"/>
  <c r="AB835" i="1"/>
  <c r="AB898" i="1"/>
  <c r="AB962" i="1"/>
  <c r="AB1022" i="1"/>
  <c r="AB1084" i="1"/>
  <c r="AB1147" i="1"/>
  <c r="AB1210" i="1"/>
  <c r="AB1273" i="1"/>
  <c r="AB1333" i="1"/>
  <c r="AB1395" i="1"/>
  <c r="AB1457" i="1"/>
  <c r="AB33" i="1"/>
  <c r="AB1476" i="1" s="1"/>
  <c r="AB95" i="1"/>
  <c r="AB158" i="1"/>
  <c r="AB219" i="1"/>
  <c r="AB270" i="1"/>
  <c r="AB333" i="1"/>
  <c r="AB395" i="1"/>
  <c r="AB456" i="1"/>
  <c r="AB517" i="1"/>
</calcChain>
</file>

<file path=xl/sharedStrings.xml><?xml version="1.0" encoding="utf-8"?>
<sst xmlns="http://schemas.openxmlformats.org/spreadsheetml/2006/main" count="1311" uniqueCount="238">
  <si>
    <t>ARTICLE</t>
  </si>
  <si>
    <t>COLOR</t>
  </si>
  <si>
    <t>DESCRIPTION</t>
  </si>
  <si>
    <t>RETAIL PRICE</t>
  </si>
  <si>
    <t>COST PRICE</t>
  </si>
  <si>
    <t>U</t>
  </si>
  <si>
    <t>QTY</t>
  </si>
  <si>
    <t>TOT RETAIL</t>
  </si>
  <si>
    <t>TOT COST</t>
  </si>
  <si>
    <t xml:space="preserve">702721FACPO         </t>
  </si>
  <si>
    <t>SNOW/LT BL  (4948)</t>
  </si>
  <si>
    <t xml:space="preserve">HANDBAG WITH 2 REM.B                    </t>
  </si>
  <si>
    <t>Gucci</t>
  </si>
  <si>
    <t xml:space="preserve">    </t>
  </si>
  <si>
    <t>SOUFL.ROSE  (5743)</t>
  </si>
  <si>
    <t xml:space="preserve">7515161AAOW         </t>
  </si>
  <si>
    <t>BLACK  (1000)</t>
  </si>
  <si>
    <t xml:space="preserve">HANDBAG WITH REMOVAB                    </t>
  </si>
  <si>
    <t xml:space="preserve">7515181AAOW         </t>
  </si>
  <si>
    <t xml:space="preserve">764339AACU1         </t>
  </si>
  <si>
    <t xml:space="preserve">HANDBAG WITH DOUBLE                     </t>
  </si>
  <si>
    <t xml:space="preserve">764255FACM2         </t>
  </si>
  <si>
    <t>B.EB/N.ACE  (8747)</t>
  </si>
  <si>
    <t xml:space="preserve">764339FACM2         </t>
  </si>
  <si>
    <t xml:space="preserve">772176FACUL         </t>
  </si>
  <si>
    <t>BE EB.GREG ROS.ANC/B  (8573)</t>
  </si>
  <si>
    <t xml:space="preserve">HANDBAG GUCCI CANVAS                    </t>
  </si>
  <si>
    <t xml:space="preserve">795218AABZB         </t>
  </si>
  <si>
    <t>SPHINX  (1712)</t>
  </si>
  <si>
    <t xml:space="preserve">HANDBAG GG MARMONT 2                    </t>
  </si>
  <si>
    <t xml:space="preserve">800185FADUI         </t>
  </si>
  <si>
    <t>R.AN.R.ANC/R.A/VRV/  (8463)</t>
  </si>
  <si>
    <t xml:space="preserve">DUFFLE                                  </t>
  </si>
  <si>
    <t xml:space="preserve">799300FACUL         </t>
  </si>
  <si>
    <t>BE EB. GREG GRE/RO.A  (8574)</t>
  </si>
  <si>
    <t xml:space="preserve">MINI BAG W/SHOULDER                     </t>
  </si>
  <si>
    <t xml:space="preserve">69771792TCF         </t>
  </si>
  <si>
    <t>BLACK/BLAC  (1000)</t>
  </si>
  <si>
    <t xml:space="preserve">CARD CASE(861) GG RE                    </t>
  </si>
  <si>
    <t xml:space="preserve">7526979AADQ         </t>
  </si>
  <si>
    <t>ORO SHY/TU  (8053)</t>
  </si>
  <si>
    <t xml:space="preserve">MAN KEYCHAIN                            </t>
  </si>
  <si>
    <t xml:space="preserve">474313UCGAN         </t>
  </si>
  <si>
    <t>NERO/NERO  (1000)</t>
  </si>
  <si>
    <t xml:space="preserve">MAN BELT W.30 FORMAL                    </t>
  </si>
  <si>
    <t>XXS</t>
  </si>
  <si>
    <t>XS</t>
  </si>
  <si>
    <t>S</t>
  </si>
  <si>
    <t>M</t>
  </si>
  <si>
    <t>L</t>
  </si>
  <si>
    <t>XL</t>
  </si>
  <si>
    <t>XXL</t>
  </si>
  <si>
    <t xml:space="preserve">6916193GAHR         </t>
  </si>
  <si>
    <t>BALCK/GOLD  (1080)</t>
  </si>
  <si>
    <t xml:space="preserve">TIGHTS LUX GG NET S-                    </t>
  </si>
  <si>
    <t>BLACK/SILV  (1081)</t>
  </si>
  <si>
    <t xml:space="preserve">7272394HAU4         </t>
  </si>
  <si>
    <t>NERO  (1000)</t>
  </si>
  <si>
    <t xml:space="preserve">HAT M FEDO GG LUX                       </t>
  </si>
  <si>
    <t xml:space="preserve">7731354HA7F         </t>
  </si>
  <si>
    <t>BLUE/CROP  (4200)</t>
  </si>
  <si>
    <t xml:space="preserve">HAT M COLLEGE 1921                      </t>
  </si>
  <si>
    <t xml:space="preserve">7773724HA7Y         </t>
  </si>
  <si>
    <t>BEIGE NATU  (9464)</t>
  </si>
  <si>
    <t xml:space="preserve">HAT M ARNAUD BOB UNI                    </t>
  </si>
  <si>
    <t>35+</t>
  </si>
  <si>
    <t>36+</t>
  </si>
  <si>
    <t>37+</t>
  </si>
  <si>
    <t>38+</t>
  </si>
  <si>
    <t>39+</t>
  </si>
  <si>
    <t>40+</t>
  </si>
  <si>
    <t xml:space="preserve">750228F13B0         </t>
  </si>
  <si>
    <t>LT POWDER/  (9941)</t>
  </si>
  <si>
    <t xml:space="preserve">FABRIC UPPER AND LEA                    </t>
  </si>
  <si>
    <t xml:space="preserve">7642060PV00         </t>
  </si>
  <si>
    <t xml:space="preserve">MOCCASIN LEATHER,R.S                    </t>
  </si>
  <si>
    <t xml:space="preserve">776643CLG00         </t>
  </si>
  <si>
    <t xml:space="preserve">LEATHER UPPER AND LE                    </t>
  </si>
  <si>
    <t>5+</t>
  </si>
  <si>
    <t>6+</t>
  </si>
  <si>
    <t>7+</t>
  </si>
  <si>
    <t>8+</t>
  </si>
  <si>
    <t>9+</t>
  </si>
  <si>
    <t>10+</t>
  </si>
  <si>
    <t>11+</t>
  </si>
  <si>
    <t xml:space="preserve">429469GIB10         </t>
  </si>
  <si>
    <t xml:space="preserve">PLASTIC UPPER AND RU                    </t>
  </si>
  <si>
    <t xml:space="preserve">699584AACJC         </t>
  </si>
  <si>
    <t>DK VINTAGE  (3346)</t>
  </si>
  <si>
    <t xml:space="preserve">LEATHER UPPER AND RU                    </t>
  </si>
  <si>
    <t xml:space="preserve">704796KGD00         </t>
  </si>
  <si>
    <t xml:space="preserve">730148AAB7Z         </t>
  </si>
  <si>
    <t>BROWN SUGA  (2343)</t>
  </si>
  <si>
    <t xml:space="preserve">739777FAB5I         </t>
  </si>
  <si>
    <t xml:space="preserve">FABRIC UPPER AND RUB                    </t>
  </si>
  <si>
    <t xml:space="preserve">749908KHN80         </t>
  </si>
  <si>
    <t>BEIGE EBON  (9769)</t>
  </si>
  <si>
    <t xml:space="preserve">795279AADWB         </t>
  </si>
  <si>
    <t>OATMEAL/OATMEAL  (9511)</t>
  </si>
  <si>
    <t xml:space="preserve">MOCCASIN LEATHER, R.                    </t>
  </si>
  <si>
    <t xml:space="preserve">797095AAD30         </t>
  </si>
  <si>
    <t>BLACK/BLACK  (1000)</t>
  </si>
  <si>
    <t xml:space="preserve">744847ZAINX         </t>
  </si>
  <si>
    <t>FANCY ROSE  (5532)</t>
  </si>
  <si>
    <t xml:space="preserve">SKIRT                                   </t>
  </si>
  <si>
    <t xml:space="preserve">744909ZAPLO         </t>
  </si>
  <si>
    <t>MINT/PURPL  (3559)</t>
  </si>
  <si>
    <t xml:space="preserve">TROUSERS                                </t>
  </si>
  <si>
    <t xml:space="preserve">759793ZAOOE         </t>
  </si>
  <si>
    <t>DARK BROWN  (2413)</t>
  </si>
  <si>
    <t xml:space="preserve">760028XDCPE         </t>
  </si>
  <si>
    <t>LIGHT GREY  (1026)</t>
  </si>
  <si>
    <t xml:space="preserve">760366XJF0W         </t>
  </si>
  <si>
    <t>BLACK/MIX  (1043)</t>
  </si>
  <si>
    <t xml:space="preserve">SWEATSHIRT                              </t>
  </si>
  <si>
    <t xml:space="preserve">761364Z8BPC         </t>
  </si>
  <si>
    <t xml:space="preserve">761896ZAPJ7         </t>
  </si>
  <si>
    <t>FADED GREE  (3281)</t>
  </si>
  <si>
    <t xml:space="preserve">SHIRT                                   </t>
  </si>
  <si>
    <t xml:space="preserve">764349XDCPX         </t>
  </si>
  <si>
    <t xml:space="preserve">764665XKDQ7         </t>
  </si>
  <si>
    <t>WARM GREY  (1046)</t>
  </si>
  <si>
    <t xml:space="preserve">TOP                                     </t>
  </si>
  <si>
    <t xml:space="preserve">768183XJGDI         </t>
  </si>
  <si>
    <t>SUNLIGHT/L  (9282)</t>
  </si>
  <si>
    <t xml:space="preserve">T-SHIRT                                 </t>
  </si>
  <si>
    <t xml:space="preserve">769973Z592B         </t>
  </si>
  <si>
    <t xml:space="preserve">770035XKDRL         </t>
  </si>
  <si>
    <t>IVORY  (9200)</t>
  </si>
  <si>
    <t xml:space="preserve">770164ZAPAL         </t>
  </si>
  <si>
    <t>WHITE/MIX  (9692)</t>
  </si>
  <si>
    <t xml:space="preserve">770319ZAOOH         </t>
  </si>
  <si>
    <t>NINFEA WHI  (9054)</t>
  </si>
  <si>
    <t xml:space="preserve">772027ZAPCO         </t>
  </si>
  <si>
    <t>BLACK/BROW  (1190)</t>
  </si>
  <si>
    <t xml:space="preserve">772337ZAPLQ         </t>
  </si>
  <si>
    <t xml:space="preserve">776307ZAOOR         </t>
  </si>
  <si>
    <t>CAMEL  (2602)</t>
  </si>
  <si>
    <t xml:space="preserve">CABAN                                   </t>
  </si>
  <si>
    <t xml:space="preserve">776313ZHW51         </t>
  </si>
  <si>
    <t>SHELL PINK  (5981)</t>
  </si>
  <si>
    <t xml:space="preserve">781544ZAJP1         </t>
  </si>
  <si>
    <t>BABY BLUE  (4850)</t>
  </si>
  <si>
    <t xml:space="preserve">781712ZAQMO         </t>
  </si>
  <si>
    <t>WHITE  (9000)</t>
  </si>
  <si>
    <t xml:space="preserve">781805ZAQAT         </t>
  </si>
  <si>
    <t xml:space="preserve">782562XKD0B         </t>
  </si>
  <si>
    <t>LIGHT GREY  (1151)</t>
  </si>
  <si>
    <t xml:space="preserve">784903Z8BSW         </t>
  </si>
  <si>
    <t xml:space="preserve">786416ZAQA9         </t>
  </si>
  <si>
    <t xml:space="preserve">788835Z8BSV         </t>
  </si>
  <si>
    <t>BABY BLUE/MIX  (4375)</t>
  </si>
  <si>
    <t xml:space="preserve">791337XJGMT         </t>
  </si>
  <si>
    <t xml:space="preserve">792350ZAQQA         </t>
  </si>
  <si>
    <t>LIGHT DUST  (5035)</t>
  </si>
  <si>
    <t xml:space="preserve">793674ZARIL         </t>
  </si>
  <si>
    <t xml:space="preserve">798508Z8BUZ         </t>
  </si>
  <si>
    <t xml:space="preserve">DRESS                                   </t>
  </si>
  <si>
    <t xml:space="preserve">810370ZARTB         </t>
  </si>
  <si>
    <t>GREY AVIO MELANGE  (4085)</t>
  </si>
  <si>
    <t xml:space="preserve">PANT                                    </t>
  </si>
  <si>
    <t xml:space="preserve">408637XDCNF         </t>
  </si>
  <si>
    <t>LIGHT BLUE  (4009)</t>
  </si>
  <si>
    <t xml:space="preserve">729469XKCOR         </t>
  </si>
  <si>
    <t>BLUE  (4011)</t>
  </si>
  <si>
    <t xml:space="preserve">L/S CARDIGAN                            </t>
  </si>
  <si>
    <t xml:space="preserve">730974XKCOR         </t>
  </si>
  <si>
    <t xml:space="preserve">PULLOVER                                </t>
  </si>
  <si>
    <t xml:space="preserve">751788Z798C         </t>
  </si>
  <si>
    <t>DARK NAVY/  (4255)</t>
  </si>
  <si>
    <t xml:space="preserve">762598ZAPBR         </t>
  </si>
  <si>
    <t xml:space="preserve">BOMBER                                  </t>
  </si>
  <si>
    <t xml:space="preserve">763664XKDLY         </t>
  </si>
  <si>
    <t>GREY/IVORY  (1130)</t>
  </si>
  <si>
    <t xml:space="preserve">L/S POLO                                </t>
  </si>
  <si>
    <t xml:space="preserve">770759Z8BO6         </t>
  </si>
  <si>
    <t>NEW BLUETT  (4405)</t>
  </si>
  <si>
    <t xml:space="preserve">770842XJF3O         </t>
  </si>
  <si>
    <t>INCHIOSTRO  (4030)</t>
  </si>
  <si>
    <t xml:space="preserve">771707XKDLV         </t>
  </si>
  <si>
    <t>GREY/BLUE  (1140)</t>
  </si>
  <si>
    <t xml:space="preserve">787538ZAQQS         </t>
  </si>
  <si>
    <t xml:space="preserve">792356ZAQAL         </t>
  </si>
  <si>
    <t>INK  (4440)</t>
  </si>
  <si>
    <t xml:space="preserve">SPW BLOUSON                             </t>
  </si>
  <si>
    <t xml:space="preserve">793914ZAQ0T         </t>
  </si>
  <si>
    <t>ROSSO ANCORA  (6207)</t>
  </si>
  <si>
    <t xml:space="preserve">OVERSIZED SHIRT                         </t>
  </si>
  <si>
    <t xml:space="preserve">797076ZARTH         </t>
  </si>
  <si>
    <t>AVIO BLUE  (4078)</t>
  </si>
  <si>
    <t xml:space="preserve">FO COAT                                 </t>
  </si>
  <si>
    <t xml:space="preserve">797207ZAF4S         </t>
  </si>
  <si>
    <t xml:space="preserve">800792Z8BU1         </t>
  </si>
  <si>
    <t xml:space="preserve">803567ZARG8         </t>
  </si>
  <si>
    <t xml:space="preserve">FO SUIT                                 </t>
  </si>
  <si>
    <t xml:space="preserve">7037594G001         </t>
  </si>
  <si>
    <t>MID.NIGHT  (4068)</t>
  </si>
  <si>
    <t xml:space="preserve">HANDKERCHIEF SPILLET                    </t>
  </si>
  <si>
    <t xml:space="preserve">8035924GAJC         </t>
  </si>
  <si>
    <t>BORDEAUX/SKY BLUE  (6169)</t>
  </si>
  <si>
    <t xml:space="preserve">SET MICHELLE DOUGH                      </t>
  </si>
  <si>
    <t xml:space="preserve">773857J1D50         </t>
  </si>
  <si>
    <t>0738/VINTA  (8523)</t>
  </si>
  <si>
    <t xml:space="preserve">RING GG SCRIPT IN ME                    </t>
  </si>
  <si>
    <t xml:space="preserve">789049I4600         </t>
  </si>
  <si>
    <t>GOLD  (8005)</t>
  </si>
  <si>
    <t xml:space="preserve">EARRINGS MARINA CHAI                    </t>
  </si>
  <si>
    <t xml:space="preserve">789066I8157         </t>
  </si>
  <si>
    <t>8005/8005  (8027)</t>
  </si>
  <si>
    <t xml:space="preserve">BRACELET MARINA CHAI                    </t>
  </si>
  <si>
    <t xml:space="preserve">663727J0740         </t>
  </si>
  <si>
    <t>BLACK-BLAC  (1012)</t>
  </si>
  <si>
    <t xml:space="preserve">GG0895S WOMAN SUNGL                     </t>
  </si>
  <si>
    <t xml:space="preserve">691294J0741         </t>
  </si>
  <si>
    <t>BLACK-BLAC  (8012)</t>
  </si>
  <si>
    <t xml:space="preserve">GG1077S WOMAN SUNGL                     </t>
  </si>
  <si>
    <t xml:space="preserve">691309J1691         </t>
  </si>
  <si>
    <t xml:space="preserve">GG1134S WOMAN SUNGL                     </t>
  </si>
  <si>
    <t>IVORY-IVOR  (9223)</t>
  </si>
  <si>
    <t xml:space="preserve">691318J0740         </t>
  </si>
  <si>
    <t xml:space="preserve">GG1151S WOMAN SUNGL                     </t>
  </si>
  <si>
    <t xml:space="preserve">706686J0740         </t>
  </si>
  <si>
    <t>BURGUN-BUR  (6061)</t>
  </si>
  <si>
    <t xml:space="preserve">GG1171SK WOMAN SUNGL                    </t>
  </si>
  <si>
    <t xml:space="preserve">720716J0740         </t>
  </si>
  <si>
    <t>BLACK-BLAC  (1070)</t>
  </si>
  <si>
    <t xml:space="preserve">GG1365S MAN SUNGL                       </t>
  </si>
  <si>
    <t>BLACK-BLAC  (1091)</t>
  </si>
  <si>
    <t xml:space="preserve">733375J0740         </t>
  </si>
  <si>
    <t xml:space="preserve">GG1333S WOMAN SUNGL                     </t>
  </si>
  <si>
    <t xml:space="preserve">7927824HBBB         </t>
  </si>
  <si>
    <t xml:space="preserve">HAT M EVERE                             </t>
  </si>
  <si>
    <t>PORCELAIN ROSE  (5729)</t>
  </si>
  <si>
    <t xml:space="preserve">795199AABZB         </t>
  </si>
  <si>
    <t xml:space="preserve">79519496IWG         </t>
  </si>
  <si>
    <t>B.EB/N.ACERO/VRV  (8745)</t>
  </si>
  <si>
    <t xml:space="preserve">HANDBAG OPHIDIA                         </t>
  </si>
  <si>
    <t>TOTALE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</si>
</sst>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&quot; €&quot;;\-#,##0.00&quot; €&quot;"/>
    <numFmt numFmtId="165" formatCode="#0;\-#0;"/>
  </numFmts>
  <fonts count="7" x14ac:knownFonts="1">
    <font>
      <sz val="11"/>
      <color rgb="FF000000"/>
      <name val="Calibri"/>
      <scheme val="minor"/>
    </font>
    <font>
      <b/>
      <sz val="10"/>
      <color rgb="FF000000"/>
      <name val="Calibri"/>
    </font>
    <font>
      <sz val="11"/>
      <name val="Calibri"/>
    </font>
    <font>
      <b/>
      <sz val="11"/>
      <color rgb="FF000000"/>
      <name val="Calibri"/>
    </font>
    <font>
      <sz val="11"/>
      <color rgb="FF000000"/>
      <name val="Calibri"/>
    </font>
    <font>
      <sz val="11"/>
      <color theme="1"/>
      <name val="Calibri"/>
      <scheme val="minor"/>
    </font>
    <font>
      <b/>
      <sz val="11"/>
      <color theme="1"/>
      <name val="Calibri"/>
      <scheme val="minor"/>
    </font>
  </fonts>
  <fills count="4">
    <fill>
      <patternFill patternType="none"/>
    </fill>
    <fill>
      <patternFill patternType="gray125"/>
    </fill>
    <fill>
      <patternFill patternType="solid">
        <fgColor rgb="FF969696"/>
        <bgColor rgb="FF969696"/>
      </patternFill>
    </fill>
    <fill>
      <patternFill patternType="solid">
        <fgColor rgb="FFC0C0C0"/>
        <bgColor rgb="FFC0C0C0"/>
      </patternFill>
    </fill>
  </fills>
  <borders count="4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2">
    <xf numFmtId="0" fontId="0" fillId="0" borderId="0" xfId="0" applyFont="1" applyAlignment="1"/>
    <xf numFmtId="0" fontId="1" fillId="2" borderId="3" xfId="0" applyFont="1" applyFill="1" applyBorder="1" applyAlignment="1">
      <alignment horizontal="center"/>
    </xf>
    <xf numFmtId="0" fontId="3" fillId="3" borderId="3" xfId="0" applyFont="1" applyFill="1" applyBorder="1" applyAlignment="1">
      <alignment horizontal="left"/>
    </xf>
    <xf numFmtId="164" fontId="4" fillId="0" borderId="3" xfId="0" applyNumberFormat="1" applyFont="1" applyBorder="1" applyAlignment="1">
      <alignment horizontal="center"/>
    </xf>
    <xf numFmtId="165" fontId="4" fillId="0" borderId="3" xfId="0" applyNumberFormat="1" applyFont="1" applyBorder="1" applyAlignment="1">
      <alignment horizontal="center"/>
    </xf>
    <xf numFmtId="0" fontId="5" fillId="0" borderId="0" xfId="0" applyFont="1"/>
    <xf numFmtId="165" fontId="6" fillId="0" borderId="3" xfId="0" applyNumberFormat="1" applyFont="1" applyBorder="1" applyAlignment="1">
      <alignment horizontal="center"/>
    </xf>
    <xf numFmtId="164" fontId="6" fillId="0" borderId="3" xfId="0" applyNumberFormat="1" applyFont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2" fillId="0" borderId="2" xfId="0" applyFont="1" applyBorder="1"/>
    <xf numFmtId="0" fontId="3" fillId="3" borderId="1" xfId="0" applyFont="1" applyFill="1" applyBorder="1" applyAlignment="1">
      <alignment horizontal="left"/>
    </xf>
    <xf numFmtId="0" fontId="6" fillId="0" borderId="1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jpg"/><Relationship Id="rId21" Type="http://schemas.openxmlformats.org/officeDocument/2006/relationships/image" Target="../media/image21.jp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jp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jpg"/><Relationship Id="rId61" Type="http://schemas.openxmlformats.org/officeDocument/2006/relationships/image" Target="../media/image61.jp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56" Type="http://schemas.openxmlformats.org/officeDocument/2006/relationships/image" Target="../media/image56.jp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g"/><Relationship Id="rId59" Type="http://schemas.openxmlformats.org/officeDocument/2006/relationships/image" Target="../media/image59.jpg"/><Relationship Id="rId67" Type="http://schemas.openxmlformats.org/officeDocument/2006/relationships/image" Target="../media/image67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54" Type="http://schemas.openxmlformats.org/officeDocument/2006/relationships/image" Target="../media/image54.jpg"/><Relationship Id="rId62" Type="http://schemas.openxmlformats.org/officeDocument/2006/relationships/image" Target="../media/image62.jp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57" Type="http://schemas.openxmlformats.org/officeDocument/2006/relationships/image" Target="../media/image5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2</xdr:row>
      <xdr:rowOff>19050</xdr:rowOff>
    </xdr:from>
    <xdr:ext cx="2038350" cy="2257425"/>
    <xdr:pic>
      <xdr:nvPicPr>
        <xdr:cNvPr id="2" name="image2.jpg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19050</xdr:rowOff>
    </xdr:from>
    <xdr:ext cx="2038350" cy="2257425"/>
    <xdr:pic>
      <xdr:nvPicPr>
        <xdr:cNvPr id="3" name="image14.jpg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</xdr:row>
      <xdr:rowOff>19050</xdr:rowOff>
    </xdr:from>
    <xdr:ext cx="2038350" cy="2257425"/>
    <xdr:pic>
      <xdr:nvPicPr>
        <xdr:cNvPr id="4" name="image11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143</xdr:row>
      <xdr:rowOff>19050</xdr:rowOff>
    </xdr:from>
    <xdr:ext cx="2038350" cy="2257425"/>
    <xdr:pic>
      <xdr:nvPicPr>
        <xdr:cNvPr id="5" name="image20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158</xdr:row>
      <xdr:rowOff>19050</xdr:rowOff>
    </xdr:from>
    <xdr:ext cx="2038350" cy="2257425"/>
    <xdr:pic>
      <xdr:nvPicPr>
        <xdr:cNvPr id="6" name="image8.jpg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173</xdr:row>
      <xdr:rowOff>19050</xdr:rowOff>
    </xdr:from>
    <xdr:ext cx="2038350" cy="2257425"/>
    <xdr:pic>
      <xdr:nvPicPr>
        <xdr:cNvPr id="7" name="image7.jpg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250</xdr:row>
      <xdr:rowOff>19050</xdr:rowOff>
    </xdr:from>
    <xdr:ext cx="1714500" cy="2257425"/>
    <xdr:pic>
      <xdr:nvPicPr>
        <xdr:cNvPr id="8" name="image17.jpg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19050</xdr:rowOff>
    </xdr:from>
    <xdr:ext cx="2038350" cy="2257425"/>
    <xdr:pic>
      <xdr:nvPicPr>
        <xdr:cNvPr id="9" name="image12.jp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19050</xdr:rowOff>
    </xdr:from>
    <xdr:ext cx="2038350" cy="2257425"/>
    <xdr:pic>
      <xdr:nvPicPr>
        <xdr:cNvPr id="10" name="image10.jp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333</xdr:row>
      <xdr:rowOff>19050</xdr:rowOff>
    </xdr:from>
    <xdr:ext cx="2038350" cy="2257425"/>
    <xdr:pic>
      <xdr:nvPicPr>
        <xdr:cNvPr id="11" name="image33.jpg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348</xdr:row>
      <xdr:rowOff>19050</xdr:rowOff>
    </xdr:from>
    <xdr:ext cx="1552575" cy="2257425"/>
    <xdr:pic>
      <xdr:nvPicPr>
        <xdr:cNvPr id="12" name="image21.jpg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364</xdr:row>
      <xdr:rowOff>19050</xdr:rowOff>
    </xdr:from>
    <xdr:ext cx="2038350" cy="2257425"/>
    <xdr:pic>
      <xdr:nvPicPr>
        <xdr:cNvPr id="13" name="image4.jp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440</xdr:row>
      <xdr:rowOff>19050</xdr:rowOff>
    </xdr:from>
    <xdr:ext cx="2038350" cy="2257425"/>
    <xdr:pic>
      <xdr:nvPicPr>
        <xdr:cNvPr id="14" name="image15.jpg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0</xdr:row>
      <xdr:rowOff>91497150</xdr:rowOff>
    </xdr:from>
    <xdr:ext cx="2038350" cy="2257425"/>
    <xdr:pic>
      <xdr:nvPicPr>
        <xdr:cNvPr id="15" name="image1.jpg" title="Immagine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487</xdr:row>
      <xdr:rowOff>19050</xdr:rowOff>
    </xdr:from>
    <xdr:ext cx="2038350" cy="2257425"/>
    <xdr:pic>
      <xdr:nvPicPr>
        <xdr:cNvPr id="16" name="image6.jpg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502</xdr:row>
      <xdr:rowOff>19050</xdr:rowOff>
    </xdr:from>
    <xdr:ext cx="2038350" cy="2257425"/>
    <xdr:pic>
      <xdr:nvPicPr>
        <xdr:cNvPr id="17" name="image18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547</xdr:row>
      <xdr:rowOff>19050</xdr:rowOff>
    </xdr:from>
    <xdr:ext cx="2038350" cy="2257425"/>
    <xdr:pic>
      <xdr:nvPicPr>
        <xdr:cNvPr id="18" name="image31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562</xdr:row>
      <xdr:rowOff>19050</xdr:rowOff>
    </xdr:from>
    <xdr:ext cx="2038350" cy="2257425"/>
    <xdr:pic>
      <xdr:nvPicPr>
        <xdr:cNvPr id="19" name="image41.jpg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607</xdr:row>
      <xdr:rowOff>19050</xdr:rowOff>
    </xdr:from>
    <xdr:ext cx="1495425" cy="2257425"/>
    <xdr:pic>
      <xdr:nvPicPr>
        <xdr:cNvPr id="20" name="image13.jpg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622</xdr:row>
      <xdr:rowOff>19050</xdr:rowOff>
    </xdr:from>
    <xdr:ext cx="2038350" cy="2257425"/>
    <xdr:pic>
      <xdr:nvPicPr>
        <xdr:cNvPr id="21" name="image5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682</xdr:row>
      <xdr:rowOff>19050</xdr:rowOff>
    </xdr:from>
    <xdr:ext cx="2038350" cy="2257425"/>
    <xdr:pic>
      <xdr:nvPicPr>
        <xdr:cNvPr id="22" name="image23.jpg"/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697</xdr:row>
      <xdr:rowOff>19050</xdr:rowOff>
    </xdr:from>
    <xdr:ext cx="2038350" cy="2257425"/>
    <xdr:pic>
      <xdr:nvPicPr>
        <xdr:cNvPr id="23" name="image43.jpg"/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712</xdr:row>
      <xdr:rowOff>19050</xdr:rowOff>
    </xdr:from>
    <xdr:ext cx="2038350" cy="2257425"/>
    <xdr:pic>
      <xdr:nvPicPr>
        <xdr:cNvPr id="24" name="image3.jpg"/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728</xdr:row>
      <xdr:rowOff>19050</xdr:rowOff>
    </xdr:from>
    <xdr:ext cx="1533525" cy="2257425"/>
    <xdr:pic>
      <xdr:nvPicPr>
        <xdr:cNvPr id="25" name="image9.jpg"/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743</xdr:row>
      <xdr:rowOff>19050</xdr:rowOff>
    </xdr:from>
    <xdr:ext cx="2038350" cy="2257425"/>
    <xdr:pic>
      <xdr:nvPicPr>
        <xdr:cNvPr id="26" name="image32.jpg"/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759</xdr:row>
      <xdr:rowOff>19050</xdr:rowOff>
    </xdr:from>
    <xdr:ext cx="2038350" cy="2257425"/>
    <xdr:pic>
      <xdr:nvPicPr>
        <xdr:cNvPr id="27" name="image26.jpg"/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774</xdr:row>
      <xdr:rowOff>19050</xdr:rowOff>
    </xdr:from>
    <xdr:ext cx="2038350" cy="2257425"/>
    <xdr:pic>
      <xdr:nvPicPr>
        <xdr:cNvPr id="28" name="image16.jpg"/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789</xdr:row>
      <xdr:rowOff>19050</xdr:rowOff>
    </xdr:from>
    <xdr:ext cx="1533525" cy="2257425"/>
    <xdr:pic>
      <xdr:nvPicPr>
        <xdr:cNvPr id="29" name="image22.jpg"/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804</xdr:row>
      <xdr:rowOff>19050</xdr:rowOff>
    </xdr:from>
    <xdr:ext cx="2038350" cy="2257425"/>
    <xdr:pic>
      <xdr:nvPicPr>
        <xdr:cNvPr id="30" name="image24.jpg"/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820</xdr:row>
      <xdr:rowOff>19050</xdr:rowOff>
    </xdr:from>
    <xdr:ext cx="2038350" cy="2257425"/>
    <xdr:pic>
      <xdr:nvPicPr>
        <xdr:cNvPr id="31" name="image19.jpg"/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835</xdr:row>
      <xdr:rowOff>19050</xdr:rowOff>
    </xdr:from>
    <xdr:ext cx="2038350" cy="2257425"/>
    <xdr:pic>
      <xdr:nvPicPr>
        <xdr:cNvPr id="32" name="image27.jpg"/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851</xdr:row>
      <xdr:rowOff>19050</xdr:rowOff>
    </xdr:from>
    <xdr:ext cx="2038350" cy="2257425"/>
    <xdr:pic>
      <xdr:nvPicPr>
        <xdr:cNvPr id="33" name="image44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883</xdr:row>
      <xdr:rowOff>19050</xdr:rowOff>
    </xdr:from>
    <xdr:ext cx="2038350" cy="2257425"/>
    <xdr:pic>
      <xdr:nvPicPr>
        <xdr:cNvPr id="34" name="image42.jpg"/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898</xdr:row>
      <xdr:rowOff>19050</xdr:rowOff>
    </xdr:from>
    <xdr:ext cx="2038350" cy="1590675"/>
    <xdr:pic>
      <xdr:nvPicPr>
        <xdr:cNvPr id="35" name="image34.jpg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914</xdr:row>
      <xdr:rowOff>19050</xdr:rowOff>
    </xdr:from>
    <xdr:ext cx="1514475" cy="2257425"/>
    <xdr:pic>
      <xdr:nvPicPr>
        <xdr:cNvPr id="36" name="image25.jpg"/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930</xdr:row>
      <xdr:rowOff>19050</xdr:rowOff>
    </xdr:from>
    <xdr:ext cx="2038350" cy="2257425"/>
    <xdr:pic>
      <xdr:nvPicPr>
        <xdr:cNvPr id="37" name="image35.jpg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946</xdr:row>
      <xdr:rowOff>19050</xdr:rowOff>
    </xdr:from>
    <xdr:ext cx="1533525" cy="2257425"/>
    <xdr:pic>
      <xdr:nvPicPr>
        <xdr:cNvPr id="38" name="image30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1007</xdr:row>
      <xdr:rowOff>19050</xdr:rowOff>
    </xdr:from>
    <xdr:ext cx="2038350" cy="2257425"/>
    <xdr:pic>
      <xdr:nvPicPr>
        <xdr:cNvPr id="39" name="image28.jpg"/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1022</xdr:row>
      <xdr:rowOff>19050</xdr:rowOff>
    </xdr:from>
    <xdr:ext cx="1362075" cy="2257425"/>
    <xdr:pic>
      <xdr:nvPicPr>
        <xdr:cNvPr id="40" name="image37.jpg"/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1038</xdr:row>
      <xdr:rowOff>19050</xdr:rowOff>
    </xdr:from>
    <xdr:ext cx="2038350" cy="2257425"/>
    <xdr:pic>
      <xdr:nvPicPr>
        <xdr:cNvPr id="41" name="image47.jpg"/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1053</xdr:row>
      <xdr:rowOff>19050</xdr:rowOff>
    </xdr:from>
    <xdr:ext cx="2038350" cy="2257425"/>
    <xdr:pic>
      <xdr:nvPicPr>
        <xdr:cNvPr id="42" name="image40.jpg"/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1068</xdr:row>
      <xdr:rowOff>19050</xdr:rowOff>
    </xdr:from>
    <xdr:ext cx="2038350" cy="2257425"/>
    <xdr:pic>
      <xdr:nvPicPr>
        <xdr:cNvPr id="43" name="image56.jpg"/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1084</xdr:row>
      <xdr:rowOff>19050</xdr:rowOff>
    </xdr:from>
    <xdr:ext cx="2038350" cy="2257425"/>
    <xdr:pic>
      <xdr:nvPicPr>
        <xdr:cNvPr id="44" name="image29.jpg"/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1100</xdr:row>
      <xdr:rowOff>19050</xdr:rowOff>
    </xdr:from>
    <xdr:ext cx="2038350" cy="2257425"/>
    <xdr:pic>
      <xdr:nvPicPr>
        <xdr:cNvPr id="45" name="image64.jpg"/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1116</xdr:row>
      <xdr:rowOff>19050</xdr:rowOff>
    </xdr:from>
    <xdr:ext cx="2038350" cy="2257425"/>
    <xdr:pic>
      <xdr:nvPicPr>
        <xdr:cNvPr id="46" name="image51.jpg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1132</xdr:row>
      <xdr:rowOff>19050</xdr:rowOff>
    </xdr:from>
    <xdr:ext cx="2038350" cy="2257425"/>
    <xdr:pic>
      <xdr:nvPicPr>
        <xdr:cNvPr id="47" name="image38.jpg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1147</xdr:row>
      <xdr:rowOff>19050</xdr:rowOff>
    </xdr:from>
    <xdr:ext cx="2038350" cy="2257425"/>
    <xdr:pic>
      <xdr:nvPicPr>
        <xdr:cNvPr id="48" name="image36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1163</xdr:row>
      <xdr:rowOff>19050</xdr:rowOff>
    </xdr:from>
    <xdr:ext cx="2038350" cy="2257425"/>
    <xdr:pic>
      <xdr:nvPicPr>
        <xdr:cNvPr id="49" name="image48.jpg"/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1179</xdr:row>
      <xdr:rowOff>19050</xdr:rowOff>
    </xdr:from>
    <xdr:ext cx="2038350" cy="2257425"/>
    <xdr:pic>
      <xdr:nvPicPr>
        <xdr:cNvPr id="50" name="image55.jpg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1210</xdr:row>
      <xdr:rowOff>19050</xdr:rowOff>
    </xdr:from>
    <xdr:ext cx="2038350" cy="2257425"/>
    <xdr:pic>
      <xdr:nvPicPr>
        <xdr:cNvPr id="51" name="image46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1226</xdr:row>
      <xdr:rowOff>19050</xdr:rowOff>
    </xdr:from>
    <xdr:ext cx="2038350" cy="2257425"/>
    <xdr:pic>
      <xdr:nvPicPr>
        <xdr:cNvPr id="52" name="image39.jpg"/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1242</xdr:row>
      <xdr:rowOff>19050</xdr:rowOff>
    </xdr:from>
    <xdr:ext cx="2038350" cy="2257425"/>
    <xdr:pic>
      <xdr:nvPicPr>
        <xdr:cNvPr id="53" name="image57.jpg"/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1257</xdr:row>
      <xdr:rowOff>19050</xdr:rowOff>
    </xdr:from>
    <xdr:ext cx="2038350" cy="2257425"/>
    <xdr:pic>
      <xdr:nvPicPr>
        <xdr:cNvPr id="54" name="image45.jpg"/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1273</xdr:row>
      <xdr:rowOff>19050</xdr:rowOff>
    </xdr:from>
    <xdr:ext cx="1714500" cy="2257425"/>
    <xdr:pic>
      <xdr:nvPicPr>
        <xdr:cNvPr id="55" name="image62.jpg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1303</xdr:row>
      <xdr:rowOff>19050</xdr:rowOff>
    </xdr:from>
    <xdr:ext cx="2038350" cy="1162050"/>
    <xdr:pic>
      <xdr:nvPicPr>
        <xdr:cNvPr id="56" name="image53.jpg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1318</xdr:row>
      <xdr:rowOff>19050</xdr:rowOff>
    </xdr:from>
    <xdr:ext cx="2038350" cy="2257425"/>
    <xdr:pic>
      <xdr:nvPicPr>
        <xdr:cNvPr id="57" name="image54.jpg"/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1349</xdr:row>
      <xdr:rowOff>19050</xdr:rowOff>
    </xdr:from>
    <xdr:ext cx="2038350" cy="2257425"/>
    <xdr:pic>
      <xdr:nvPicPr>
        <xdr:cNvPr id="58" name="image58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1411</xdr:row>
      <xdr:rowOff>19050</xdr:rowOff>
    </xdr:from>
    <xdr:ext cx="2038350" cy="2257425"/>
    <xdr:pic>
      <xdr:nvPicPr>
        <xdr:cNvPr id="59" name="image52.jpg"/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1426</xdr:row>
      <xdr:rowOff>19050</xdr:rowOff>
    </xdr:from>
    <xdr:ext cx="2038350" cy="2257425"/>
    <xdr:pic>
      <xdr:nvPicPr>
        <xdr:cNvPr id="60" name="image72.jpg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1442</xdr:row>
      <xdr:rowOff>19050</xdr:rowOff>
    </xdr:from>
    <xdr:ext cx="2038350" cy="2257425"/>
    <xdr:pic>
      <xdr:nvPicPr>
        <xdr:cNvPr id="61" name="image49.jpg"/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1457</xdr:row>
      <xdr:rowOff>19050</xdr:rowOff>
    </xdr:from>
    <xdr:ext cx="2038350" cy="2257425"/>
    <xdr:pic>
      <xdr:nvPicPr>
        <xdr:cNvPr id="62" name="image61.jpg"/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1473</xdr:row>
      <xdr:rowOff>19050</xdr:rowOff>
    </xdr:from>
    <xdr:ext cx="2038350" cy="2257425"/>
    <xdr:pic>
      <xdr:nvPicPr>
        <xdr:cNvPr id="63" name="image60.jpg"/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1733550" cy="2381250"/>
    <xdr:pic>
      <xdr:nvPicPr>
        <xdr:cNvPr id="64" name="image59.pn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1409700" cy="1914525"/>
    <xdr:pic>
      <xdr:nvPicPr>
        <xdr:cNvPr id="65" name="image50.png"/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162175" cy="2428875"/>
    <xdr:pic>
      <xdr:nvPicPr>
        <xdr:cNvPr id="66" name="image63.png"/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79</xdr:row>
      <xdr:rowOff>0</xdr:rowOff>
    </xdr:from>
    <xdr:ext cx="1819275" cy="2743200"/>
    <xdr:pic>
      <xdr:nvPicPr>
        <xdr:cNvPr id="67" name="image66.png"/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1752600" cy="2657475"/>
    <xdr:pic>
      <xdr:nvPicPr>
        <xdr:cNvPr id="68" name="image67.png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</xdr:row>
      <xdr:rowOff>0</xdr:rowOff>
    </xdr:from>
    <xdr:ext cx="1809750" cy="2743200"/>
    <xdr:pic>
      <xdr:nvPicPr>
        <xdr:cNvPr id="69" name="image70.png"/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0</xdr:rowOff>
    </xdr:from>
    <xdr:ext cx="2257425" cy="2533650"/>
    <xdr:pic>
      <xdr:nvPicPr>
        <xdr:cNvPr id="70" name="image65.png"/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0</xdr:rowOff>
    </xdr:from>
    <xdr:ext cx="2286000" cy="2562225"/>
    <xdr:pic>
      <xdr:nvPicPr>
        <xdr:cNvPr id="71" name="image75.png"/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219</xdr:row>
      <xdr:rowOff>0</xdr:rowOff>
    </xdr:from>
    <xdr:ext cx="2305050" cy="2619375"/>
    <xdr:pic>
      <xdr:nvPicPr>
        <xdr:cNvPr id="72" name="image68.png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235</xdr:row>
      <xdr:rowOff>0</xdr:rowOff>
    </xdr:from>
    <xdr:ext cx="2257425" cy="2533650"/>
    <xdr:pic>
      <xdr:nvPicPr>
        <xdr:cNvPr id="73" name="image93.png"/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270</xdr:row>
      <xdr:rowOff>0</xdr:rowOff>
    </xdr:from>
    <xdr:ext cx="1628775" cy="2743200"/>
    <xdr:pic>
      <xdr:nvPicPr>
        <xdr:cNvPr id="74" name="image73.png"/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1628775" cy="2733675"/>
    <xdr:pic>
      <xdr:nvPicPr>
        <xdr:cNvPr id="75" name="image84.png"/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19050</xdr:rowOff>
    </xdr:from>
    <xdr:ext cx="2228850" cy="2495550"/>
    <xdr:pic>
      <xdr:nvPicPr>
        <xdr:cNvPr id="76" name="image80.png"/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395</xdr:row>
      <xdr:rowOff>0</xdr:rowOff>
    </xdr:from>
    <xdr:ext cx="1704975" cy="2533650"/>
    <xdr:pic>
      <xdr:nvPicPr>
        <xdr:cNvPr id="77" name="image69.png"/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1695450" cy="2524125"/>
    <xdr:pic>
      <xdr:nvPicPr>
        <xdr:cNvPr id="78" name="image77.png"/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425</xdr:row>
      <xdr:rowOff>0</xdr:rowOff>
    </xdr:from>
    <xdr:ext cx="1504950" cy="2543175"/>
    <xdr:pic>
      <xdr:nvPicPr>
        <xdr:cNvPr id="79" name="image76.png"/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471</xdr:row>
      <xdr:rowOff>0</xdr:rowOff>
    </xdr:from>
    <xdr:ext cx="2400300" cy="2714625"/>
    <xdr:pic>
      <xdr:nvPicPr>
        <xdr:cNvPr id="80" name="image78.png"/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517</xdr:row>
      <xdr:rowOff>0</xdr:rowOff>
    </xdr:from>
    <xdr:ext cx="2257425" cy="2533650"/>
    <xdr:pic>
      <xdr:nvPicPr>
        <xdr:cNvPr id="81" name="image83.png"/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532</xdr:row>
      <xdr:rowOff>0</xdr:rowOff>
    </xdr:from>
    <xdr:ext cx="2238375" cy="2514600"/>
    <xdr:pic>
      <xdr:nvPicPr>
        <xdr:cNvPr id="82" name="image74.png"/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577</xdr:row>
      <xdr:rowOff>0</xdr:rowOff>
    </xdr:from>
    <xdr:ext cx="1704975" cy="2533650"/>
    <xdr:pic>
      <xdr:nvPicPr>
        <xdr:cNvPr id="83" name="image71.png"/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592</xdr:row>
      <xdr:rowOff>0</xdr:rowOff>
    </xdr:from>
    <xdr:ext cx="2238375" cy="2505075"/>
    <xdr:pic>
      <xdr:nvPicPr>
        <xdr:cNvPr id="84" name="image85.png"/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637</xdr:row>
      <xdr:rowOff>0</xdr:rowOff>
    </xdr:from>
    <xdr:ext cx="1695450" cy="2524125"/>
    <xdr:pic>
      <xdr:nvPicPr>
        <xdr:cNvPr id="85" name="image79.png"/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652</xdr:row>
      <xdr:rowOff>0</xdr:rowOff>
    </xdr:from>
    <xdr:ext cx="1695450" cy="2533650"/>
    <xdr:pic>
      <xdr:nvPicPr>
        <xdr:cNvPr id="86" name="image81.png"/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667</xdr:row>
      <xdr:rowOff>0</xdr:rowOff>
    </xdr:from>
    <xdr:ext cx="1504950" cy="2533650"/>
    <xdr:pic>
      <xdr:nvPicPr>
        <xdr:cNvPr id="87" name="image82.png"/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867</xdr:row>
      <xdr:rowOff>0</xdr:rowOff>
    </xdr:from>
    <xdr:ext cx="2438400" cy="2762250"/>
    <xdr:pic>
      <xdr:nvPicPr>
        <xdr:cNvPr id="88" name="image88.png"/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962</xdr:row>
      <xdr:rowOff>0</xdr:rowOff>
    </xdr:from>
    <xdr:ext cx="1724025" cy="2562225"/>
    <xdr:pic>
      <xdr:nvPicPr>
        <xdr:cNvPr id="89" name="image95.png"/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977</xdr:row>
      <xdr:rowOff>0</xdr:rowOff>
    </xdr:from>
    <xdr:ext cx="1714500" cy="2552700"/>
    <xdr:pic>
      <xdr:nvPicPr>
        <xdr:cNvPr id="90" name="image86.png"/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992</xdr:row>
      <xdr:rowOff>0</xdr:rowOff>
    </xdr:from>
    <xdr:ext cx="1695450" cy="2524125"/>
    <xdr:pic>
      <xdr:nvPicPr>
        <xdr:cNvPr id="91" name="image89.png"/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1195</xdr:row>
      <xdr:rowOff>0</xdr:rowOff>
    </xdr:from>
    <xdr:ext cx="1543050" cy="2581275"/>
    <xdr:pic>
      <xdr:nvPicPr>
        <xdr:cNvPr id="92" name="image92.png"/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1288</xdr:row>
      <xdr:rowOff>0</xdr:rowOff>
    </xdr:from>
    <xdr:ext cx="1714500" cy="2552700"/>
    <xdr:pic>
      <xdr:nvPicPr>
        <xdr:cNvPr id="93" name="image91.png"/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1333</xdr:row>
      <xdr:rowOff>0</xdr:rowOff>
    </xdr:from>
    <xdr:ext cx="1790700" cy="2705100"/>
    <xdr:pic>
      <xdr:nvPicPr>
        <xdr:cNvPr id="94" name="image94.png"/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1365</xdr:row>
      <xdr:rowOff>0</xdr:rowOff>
    </xdr:from>
    <xdr:ext cx="1504950" cy="2524125"/>
    <xdr:pic>
      <xdr:nvPicPr>
        <xdr:cNvPr id="95" name="image87.png"/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1380</xdr:row>
      <xdr:rowOff>0</xdr:rowOff>
    </xdr:from>
    <xdr:ext cx="1543050" cy="2600325"/>
    <xdr:pic>
      <xdr:nvPicPr>
        <xdr:cNvPr id="96" name="image96.png"/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1395</xdr:row>
      <xdr:rowOff>0</xdr:rowOff>
    </xdr:from>
    <xdr:ext cx="1809750" cy="2733675"/>
    <xdr:pic>
      <xdr:nvPicPr>
        <xdr:cNvPr id="97" name="image90.png"/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1486"/>
  <sheetViews>
    <sheetView tabSelected="1" workbookViewId="0">
      <selection sqref="A1:B1"/>
    </sheetView>
  </sheetViews>
  <sheetFormatPr defaultColWidth="14.42578125" defaultRowHeight="15" customHeight="1" x14ac:dyDescent="0.25"/>
  <cols>
    <col min="1" max="6" width="8.5703125" customWidth="1"/>
    <col min="7" max="7" width="11" customWidth="1"/>
    <col min="8" max="27" width="8.5703125" customWidth="1"/>
    <col min="28" max="28" width="14.140625" customWidth="1"/>
    <col min="29" max="29" width="8.5703125" customWidth="1"/>
  </cols>
  <sheetData>
    <row r="1" spans="1:29" x14ac:dyDescent="0.25">
      <c r="A1" s="8" t="s">
        <v>0</v>
      </c>
      <c r="B1" s="9"/>
      <c r="C1" s="8" t="s">
        <v>1</v>
      </c>
      <c r="D1" s="9"/>
      <c r="E1" s="8" t="s">
        <v>2</v>
      </c>
      <c r="F1" s="9"/>
      <c r="G1" s="1" t="s">
        <v>3</v>
      </c>
      <c r="H1" s="1" t="s">
        <v>4</v>
      </c>
      <c r="I1" s="1" t="s">
        <v>5</v>
      </c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 t="s">
        <v>6</v>
      </c>
      <c r="AB1" s="1" t="s">
        <v>7</v>
      </c>
      <c r="AC1" s="1" t="s">
        <v>8</v>
      </c>
    </row>
    <row r="2" spans="1:29" x14ac:dyDescent="0.25">
      <c r="A2" s="2" t="s">
        <v>9</v>
      </c>
      <c r="B2" s="2"/>
      <c r="C2" s="10" t="s">
        <v>10</v>
      </c>
      <c r="D2" s="9"/>
      <c r="E2" s="2" t="s">
        <v>11</v>
      </c>
      <c r="F2" s="2"/>
      <c r="G2" s="3">
        <v>3900</v>
      </c>
      <c r="H2" s="3">
        <v>0</v>
      </c>
      <c r="I2" s="4">
        <v>2</v>
      </c>
      <c r="J2" s="4">
        <v>0</v>
      </c>
      <c r="K2" s="4">
        <v>0</v>
      </c>
      <c r="L2" s="4">
        <v>0</v>
      </c>
      <c r="M2" s="4">
        <v>0</v>
      </c>
      <c r="N2" s="4">
        <v>0</v>
      </c>
      <c r="O2" s="4">
        <v>0</v>
      </c>
      <c r="P2" s="4">
        <v>0</v>
      </c>
      <c r="Q2" s="4">
        <v>0</v>
      </c>
      <c r="R2" s="4">
        <v>0</v>
      </c>
      <c r="S2" s="4">
        <v>0</v>
      </c>
      <c r="T2" s="4">
        <v>0</v>
      </c>
      <c r="U2" s="4">
        <v>0</v>
      </c>
      <c r="V2" s="4">
        <v>0</v>
      </c>
      <c r="W2" s="4">
        <v>0</v>
      </c>
      <c r="X2" s="4">
        <v>0</v>
      </c>
      <c r="Y2" s="4">
        <v>0</v>
      </c>
      <c r="Z2" s="4">
        <v>0</v>
      </c>
      <c r="AA2" s="4">
        <f>SUM(I2:Z2)</f>
        <v>2</v>
      </c>
      <c r="AB2" s="3">
        <f>G2*AA2</f>
        <v>7800</v>
      </c>
      <c r="AC2" s="3">
        <f>AA2*H2</f>
        <v>0</v>
      </c>
    </row>
    <row r="15" spans="1:29" x14ac:dyDescent="0.25">
      <c r="A15" s="5" t="s">
        <v>12</v>
      </c>
      <c r="D15" s="5" t="s">
        <v>13</v>
      </c>
    </row>
    <row r="16" spans="1:29" x14ac:dyDescent="0.25">
      <c r="A16" s="8" t="s">
        <v>0</v>
      </c>
      <c r="B16" s="9"/>
      <c r="C16" s="8" t="s">
        <v>1</v>
      </c>
      <c r="D16" s="9"/>
      <c r="E16" s="8" t="s">
        <v>2</v>
      </c>
      <c r="F16" s="9"/>
      <c r="G16" s="1" t="s">
        <v>3</v>
      </c>
      <c r="H16" s="1" t="s">
        <v>4</v>
      </c>
      <c r="I16" s="1" t="s">
        <v>5</v>
      </c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 t="s">
        <v>8</v>
      </c>
    </row>
    <row r="17" spans="1:29" x14ac:dyDescent="0.25">
      <c r="A17" s="2" t="s">
        <v>9</v>
      </c>
      <c r="B17" s="2"/>
      <c r="C17" s="10" t="s">
        <v>14</v>
      </c>
      <c r="D17" s="9"/>
      <c r="E17" s="2" t="s">
        <v>11</v>
      </c>
      <c r="F17" s="2"/>
      <c r="G17" s="3">
        <v>3900</v>
      </c>
      <c r="H17" s="3">
        <v>0</v>
      </c>
      <c r="I17" s="4">
        <v>1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>
        <v>0</v>
      </c>
      <c r="Y17" s="4">
        <v>0</v>
      </c>
      <c r="Z17" s="4">
        <v>0</v>
      </c>
      <c r="AA17" s="4">
        <f>SUM(I17:Z17)</f>
        <v>1</v>
      </c>
      <c r="AB17" s="3">
        <f>G17*AA17</f>
        <v>3900</v>
      </c>
      <c r="AC17" s="3">
        <f>AA17*H17</f>
        <v>0</v>
      </c>
    </row>
    <row r="21" spans="1:29" ht="15.75" customHeight="1" x14ac:dyDescent="0.25"/>
    <row r="22" spans="1:29" ht="15.75" customHeight="1" x14ac:dyDescent="0.25"/>
    <row r="23" spans="1:29" ht="15.75" customHeight="1" x14ac:dyDescent="0.25"/>
    <row r="24" spans="1:29" ht="15.75" customHeight="1" x14ac:dyDescent="0.25"/>
    <row r="25" spans="1:29" ht="15.75" customHeight="1" x14ac:dyDescent="0.25"/>
    <row r="26" spans="1:29" ht="15.75" customHeight="1" x14ac:dyDescent="0.25"/>
    <row r="27" spans="1:29" ht="15.75" customHeight="1" x14ac:dyDescent="0.25"/>
    <row r="28" spans="1:29" ht="15.75" customHeight="1" x14ac:dyDescent="0.25"/>
    <row r="29" spans="1:29" ht="15.75" customHeight="1" x14ac:dyDescent="0.25"/>
    <row r="30" spans="1:29" ht="15.75" customHeight="1" x14ac:dyDescent="0.25">
      <c r="A30" s="5" t="s">
        <v>12</v>
      </c>
      <c r="D30" s="5" t="s">
        <v>13</v>
      </c>
    </row>
    <row r="31" spans="1:29" ht="15.75" customHeight="1" x14ac:dyDescent="0.25"/>
    <row r="32" spans="1:29" ht="15.75" customHeight="1" x14ac:dyDescent="0.25">
      <c r="A32" s="8" t="s">
        <v>0</v>
      </c>
      <c r="B32" s="9"/>
      <c r="C32" s="8" t="s">
        <v>1</v>
      </c>
      <c r="D32" s="9"/>
      <c r="E32" s="8" t="s">
        <v>2</v>
      </c>
      <c r="F32" s="9"/>
      <c r="G32" s="1" t="s">
        <v>3</v>
      </c>
      <c r="H32" s="1" t="s">
        <v>4</v>
      </c>
      <c r="I32" s="1" t="s">
        <v>5</v>
      </c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 t="s">
        <v>8</v>
      </c>
    </row>
    <row r="33" spans="1:29" ht="15.75" customHeight="1" x14ac:dyDescent="0.25">
      <c r="A33" s="2" t="s">
        <v>15</v>
      </c>
      <c r="B33" s="2"/>
      <c r="C33" s="10" t="s">
        <v>16</v>
      </c>
      <c r="D33" s="9"/>
      <c r="E33" s="2" t="s">
        <v>17</v>
      </c>
      <c r="F33" s="2"/>
      <c r="G33" s="3">
        <v>3500</v>
      </c>
      <c r="H33" s="3">
        <v>0</v>
      </c>
      <c r="I33" s="4">
        <v>5</v>
      </c>
      <c r="J33" s="4">
        <v>0</v>
      </c>
      <c r="K33" s="4">
        <v>0</v>
      </c>
      <c r="L33" s="4">
        <v>0</v>
      </c>
      <c r="M33" s="4">
        <v>0</v>
      </c>
      <c r="N33" s="4">
        <v>0</v>
      </c>
      <c r="O33" s="4">
        <v>0</v>
      </c>
      <c r="P33" s="4">
        <v>0</v>
      </c>
      <c r="Q33" s="4">
        <v>0</v>
      </c>
      <c r="R33" s="4">
        <v>0</v>
      </c>
      <c r="S33" s="4">
        <v>0</v>
      </c>
      <c r="T33" s="4">
        <v>0</v>
      </c>
      <c r="U33" s="4">
        <v>0</v>
      </c>
      <c r="V33" s="4">
        <v>0</v>
      </c>
      <c r="W33" s="4">
        <v>0</v>
      </c>
      <c r="X33" s="4">
        <v>0</v>
      </c>
      <c r="Y33" s="4">
        <v>0</v>
      </c>
      <c r="Z33" s="4">
        <v>0</v>
      </c>
      <c r="AA33" s="4">
        <f>SUM(I33:Z33)</f>
        <v>5</v>
      </c>
      <c r="AB33" s="3">
        <f>G33*AA33</f>
        <v>17500</v>
      </c>
      <c r="AC33" s="3">
        <f>AA33*H33</f>
        <v>0</v>
      </c>
    </row>
    <row r="34" spans="1:29" ht="15.75" customHeight="1" x14ac:dyDescent="0.25"/>
    <row r="35" spans="1:29" ht="15.75" customHeight="1" x14ac:dyDescent="0.25"/>
    <row r="36" spans="1:29" ht="15.75" customHeight="1" x14ac:dyDescent="0.25"/>
    <row r="37" spans="1:29" ht="15.75" customHeight="1" x14ac:dyDescent="0.25"/>
    <row r="38" spans="1:29" ht="15.75" customHeight="1" x14ac:dyDescent="0.25"/>
    <row r="39" spans="1:29" ht="15.75" customHeight="1" x14ac:dyDescent="0.25"/>
    <row r="40" spans="1:29" ht="15.75" customHeight="1" x14ac:dyDescent="0.25"/>
    <row r="41" spans="1:29" ht="15.75" customHeight="1" x14ac:dyDescent="0.25"/>
    <row r="42" spans="1:29" ht="15.75" customHeight="1" x14ac:dyDescent="0.25"/>
    <row r="43" spans="1:29" ht="15.75" customHeight="1" x14ac:dyDescent="0.25"/>
    <row r="44" spans="1:29" ht="15.75" customHeight="1" x14ac:dyDescent="0.25"/>
    <row r="45" spans="1:29" ht="15.75" customHeight="1" x14ac:dyDescent="0.25"/>
    <row r="46" spans="1:29" ht="15.75" customHeight="1" x14ac:dyDescent="0.25">
      <c r="A46" s="5" t="s">
        <v>12</v>
      </c>
      <c r="D46" s="5" t="s">
        <v>13</v>
      </c>
    </row>
    <row r="47" spans="1:29" ht="15.75" customHeight="1" x14ac:dyDescent="0.25">
      <c r="A47" s="8" t="s">
        <v>0</v>
      </c>
      <c r="B47" s="9"/>
      <c r="C47" s="8" t="s">
        <v>1</v>
      </c>
      <c r="D47" s="9"/>
      <c r="E47" s="8" t="s">
        <v>2</v>
      </c>
      <c r="F47" s="9"/>
      <c r="G47" s="1" t="s">
        <v>3</v>
      </c>
      <c r="H47" s="1" t="s">
        <v>4</v>
      </c>
      <c r="I47" s="1" t="s">
        <v>5</v>
      </c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  <c r="AC47" s="1" t="s">
        <v>8</v>
      </c>
    </row>
    <row r="48" spans="1:29" ht="15.75" customHeight="1" x14ac:dyDescent="0.25">
      <c r="A48" s="2" t="s">
        <v>18</v>
      </c>
      <c r="B48" s="2"/>
      <c r="C48" s="10" t="s">
        <v>16</v>
      </c>
      <c r="D48" s="9"/>
      <c r="E48" s="2" t="s">
        <v>17</v>
      </c>
      <c r="F48" s="2"/>
      <c r="G48" s="3">
        <v>2980</v>
      </c>
      <c r="H48" s="3">
        <v>0</v>
      </c>
      <c r="I48" s="4">
        <v>3</v>
      </c>
      <c r="J48" s="4">
        <v>0</v>
      </c>
      <c r="K48" s="4">
        <v>0</v>
      </c>
      <c r="L48" s="4">
        <v>0</v>
      </c>
      <c r="M48" s="4">
        <v>0</v>
      </c>
      <c r="N48" s="4">
        <v>0</v>
      </c>
      <c r="O48" s="4">
        <v>0</v>
      </c>
      <c r="P48" s="4">
        <v>0</v>
      </c>
      <c r="Q48" s="4">
        <v>0</v>
      </c>
      <c r="R48" s="4">
        <v>0</v>
      </c>
      <c r="S48" s="4">
        <v>0</v>
      </c>
      <c r="T48" s="4">
        <v>0</v>
      </c>
      <c r="U48" s="4">
        <v>0</v>
      </c>
      <c r="V48" s="4">
        <v>0</v>
      </c>
      <c r="W48" s="4">
        <v>0</v>
      </c>
      <c r="X48" s="4">
        <v>0</v>
      </c>
      <c r="Y48" s="4">
        <v>0</v>
      </c>
      <c r="Z48" s="4">
        <v>0</v>
      </c>
      <c r="AA48" s="4">
        <f>SUM(I48:Z48)</f>
        <v>3</v>
      </c>
      <c r="AB48" s="3">
        <f>G48*AA48</f>
        <v>8940</v>
      </c>
      <c r="AC48" s="3">
        <f>AA48*H48</f>
        <v>0</v>
      </c>
    </row>
    <row r="49" spans="1:29" ht="15.75" customHeight="1" x14ac:dyDescent="0.25"/>
    <row r="50" spans="1:29" ht="15.75" customHeight="1" x14ac:dyDescent="0.25"/>
    <row r="51" spans="1:29" ht="15.75" customHeight="1" x14ac:dyDescent="0.25"/>
    <row r="52" spans="1:29" ht="15.75" customHeight="1" x14ac:dyDescent="0.25"/>
    <row r="53" spans="1:29" ht="15.75" customHeight="1" x14ac:dyDescent="0.25"/>
    <row r="54" spans="1:29" ht="15.75" customHeight="1" x14ac:dyDescent="0.25"/>
    <row r="55" spans="1:29" ht="15.75" customHeight="1" x14ac:dyDescent="0.25"/>
    <row r="56" spans="1:29" ht="15.75" customHeight="1" x14ac:dyDescent="0.25"/>
    <row r="57" spans="1:29" ht="15.75" customHeight="1" x14ac:dyDescent="0.25"/>
    <row r="58" spans="1:29" ht="15.75" customHeight="1" x14ac:dyDescent="0.25"/>
    <row r="59" spans="1:29" ht="15.75" customHeight="1" x14ac:dyDescent="0.25"/>
    <row r="60" spans="1:29" ht="15.75" customHeight="1" x14ac:dyDescent="0.25"/>
    <row r="61" spans="1:29" ht="15.75" customHeight="1" x14ac:dyDescent="0.25">
      <c r="A61" s="5" t="s">
        <v>12</v>
      </c>
      <c r="D61" s="5" t="s">
        <v>13</v>
      </c>
    </row>
    <row r="62" spans="1:29" ht="15.75" customHeight="1" x14ac:dyDescent="0.25"/>
    <row r="63" spans="1:29" ht="15.75" customHeight="1" x14ac:dyDescent="0.25">
      <c r="A63" s="8" t="s">
        <v>0</v>
      </c>
      <c r="B63" s="9"/>
      <c r="C63" s="8" t="s">
        <v>1</v>
      </c>
      <c r="D63" s="9"/>
      <c r="E63" s="8" t="s">
        <v>2</v>
      </c>
      <c r="F63" s="9"/>
      <c r="G63" s="1" t="s">
        <v>3</v>
      </c>
      <c r="H63" s="1" t="s">
        <v>4</v>
      </c>
      <c r="I63" s="1" t="s">
        <v>5</v>
      </c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  <c r="AC63" s="1" t="s">
        <v>8</v>
      </c>
    </row>
    <row r="64" spans="1:29" ht="15.75" customHeight="1" x14ac:dyDescent="0.25">
      <c r="A64" s="2" t="s">
        <v>19</v>
      </c>
      <c r="B64" s="2"/>
      <c r="C64" s="10" t="s">
        <v>16</v>
      </c>
      <c r="D64" s="9"/>
      <c r="E64" s="2" t="s">
        <v>20</v>
      </c>
      <c r="F64" s="2"/>
      <c r="G64" s="3">
        <v>3100</v>
      </c>
      <c r="H64" s="3">
        <v>0</v>
      </c>
      <c r="I64" s="4">
        <v>7</v>
      </c>
      <c r="J64" s="4">
        <v>0</v>
      </c>
      <c r="K64" s="4">
        <v>0</v>
      </c>
      <c r="L64" s="4">
        <v>0</v>
      </c>
      <c r="M64" s="4">
        <v>0</v>
      </c>
      <c r="N64" s="4">
        <v>0</v>
      </c>
      <c r="O64" s="4">
        <v>0</v>
      </c>
      <c r="P64" s="4">
        <v>0</v>
      </c>
      <c r="Q64" s="4">
        <v>0</v>
      </c>
      <c r="R64" s="4">
        <v>0</v>
      </c>
      <c r="S64" s="4">
        <v>0</v>
      </c>
      <c r="T64" s="4">
        <v>0</v>
      </c>
      <c r="U64" s="4">
        <v>0</v>
      </c>
      <c r="V64" s="4">
        <v>0</v>
      </c>
      <c r="W64" s="4">
        <v>0</v>
      </c>
      <c r="X64" s="4">
        <v>0</v>
      </c>
      <c r="Y64" s="4">
        <v>0</v>
      </c>
      <c r="Z64" s="4">
        <v>0</v>
      </c>
      <c r="AA64" s="4">
        <f>SUM(I64:Z64)</f>
        <v>7</v>
      </c>
      <c r="AB64" s="3">
        <f>G64*AA64</f>
        <v>21700</v>
      </c>
      <c r="AC64" s="3">
        <f>AA64*H64</f>
        <v>0</v>
      </c>
    </row>
    <row r="65" spans="1:29" ht="15.75" customHeight="1" x14ac:dyDescent="0.25"/>
    <row r="66" spans="1:29" ht="15.75" customHeight="1" x14ac:dyDescent="0.25"/>
    <row r="67" spans="1:29" ht="15.75" customHeight="1" x14ac:dyDescent="0.25"/>
    <row r="68" spans="1:29" ht="15.75" customHeight="1" x14ac:dyDescent="0.25"/>
    <row r="69" spans="1:29" ht="15.75" customHeight="1" x14ac:dyDescent="0.25"/>
    <row r="70" spans="1:29" ht="15.75" customHeight="1" x14ac:dyDescent="0.25"/>
    <row r="71" spans="1:29" ht="15.75" customHeight="1" x14ac:dyDescent="0.25"/>
    <row r="72" spans="1:29" ht="15.75" customHeight="1" x14ac:dyDescent="0.25"/>
    <row r="73" spans="1:29" ht="15.75" customHeight="1" x14ac:dyDescent="0.25"/>
    <row r="74" spans="1:29" ht="15.75" customHeight="1" x14ac:dyDescent="0.25"/>
    <row r="75" spans="1:29" ht="15.75" customHeight="1" x14ac:dyDescent="0.25"/>
    <row r="76" spans="1:29" ht="15.75" customHeight="1" x14ac:dyDescent="0.25"/>
    <row r="77" spans="1:29" ht="15.75" customHeight="1" x14ac:dyDescent="0.25">
      <c r="A77" s="5" t="s">
        <v>12</v>
      </c>
      <c r="D77" s="5" t="s">
        <v>13</v>
      </c>
    </row>
    <row r="78" spans="1:29" ht="15.75" customHeight="1" x14ac:dyDescent="0.25">
      <c r="A78" s="8" t="s">
        <v>0</v>
      </c>
      <c r="B78" s="9"/>
      <c r="C78" s="8" t="s">
        <v>1</v>
      </c>
      <c r="D78" s="9"/>
      <c r="E78" s="8" t="s">
        <v>2</v>
      </c>
      <c r="F78" s="9"/>
      <c r="G78" s="1" t="s">
        <v>3</v>
      </c>
      <c r="H78" s="1" t="s">
        <v>4</v>
      </c>
      <c r="I78" s="1" t="s">
        <v>5</v>
      </c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  <c r="AC78" s="1" t="s">
        <v>8</v>
      </c>
    </row>
    <row r="79" spans="1:29" ht="15.75" customHeight="1" x14ac:dyDescent="0.25">
      <c r="A79" s="2" t="s">
        <v>19</v>
      </c>
      <c r="B79" s="2"/>
      <c r="C79" s="10">
        <v>-9014</v>
      </c>
      <c r="D79" s="9"/>
      <c r="E79" s="2" t="s">
        <v>20</v>
      </c>
      <c r="F79" s="2"/>
      <c r="G79" s="3">
        <v>3100</v>
      </c>
      <c r="H79" s="3">
        <v>0</v>
      </c>
      <c r="I79" s="4">
        <v>4</v>
      </c>
      <c r="J79" s="4">
        <v>0</v>
      </c>
      <c r="K79" s="4">
        <v>0</v>
      </c>
      <c r="L79" s="4">
        <v>0</v>
      </c>
      <c r="M79" s="4">
        <v>0</v>
      </c>
      <c r="N79" s="4">
        <v>0</v>
      </c>
      <c r="O79" s="4">
        <v>0</v>
      </c>
      <c r="P79" s="4">
        <v>0</v>
      </c>
      <c r="Q79" s="4">
        <v>0</v>
      </c>
      <c r="R79" s="4">
        <v>0</v>
      </c>
      <c r="S79" s="4">
        <v>0</v>
      </c>
      <c r="T79" s="4">
        <v>0</v>
      </c>
      <c r="U79" s="4">
        <v>0</v>
      </c>
      <c r="V79" s="4">
        <v>0</v>
      </c>
      <c r="W79" s="4">
        <v>0</v>
      </c>
      <c r="X79" s="4">
        <v>0</v>
      </c>
      <c r="Y79" s="4">
        <v>0</v>
      </c>
      <c r="Z79" s="4">
        <v>0</v>
      </c>
      <c r="AA79" s="4">
        <f>SUM(I79:Z79)</f>
        <v>4</v>
      </c>
      <c r="AB79" s="3">
        <f>G79*AA79</f>
        <v>12400</v>
      </c>
      <c r="AC79" s="3">
        <f>AA79*H79</f>
        <v>0</v>
      </c>
    </row>
    <row r="80" spans="1:29" ht="15.75" customHeight="1" x14ac:dyDescent="0.25"/>
    <row r="81" spans="1:29" ht="15.75" customHeight="1" x14ac:dyDescent="0.25"/>
    <row r="82" spans="1:29" ht="15.75" customHeight="1" x14ac:dyDescent="0.25"/>
    <row r="83" spans="1:29" ht="15.75" customHeight="1" x14ac:dyDescent="0.25"/>
    <row r="84" spans="1:29" ht="15.75" customHeight="1" x14ac:dyDescent="0.25"/>
    <row r="85" spans="1:29" ht="15.75" customHeight="1" x14ac:dyDescent="0.25"/>
    <row r="86" spans="1:29" ht="15.75" customHeight="1" x14ac:dyDescent="0.25"/>
    <row r="87" spans="1:29" ht="15.75" customHeight="1" x14ac:dyDescent="0.25"/>
    <row r="88" spans="1:29" ht="15.75" customHeight="1" x14ac:dyDescent="0.25"/>
    <row r="89" spans="1:29" ht="15.75" customHeight="1" x14ac:dyDescent="0.25"/>
    <row r="90" spans="1:29" ht="15.75" customHeight="1" x14ac:dyDescent="0.25"/>
    <row r="91" spans="1:29" ht="15.75" customHeight="1" x14ac:dyDescent="0.25"/>
    <row r="92" spans="1:29" ht="15.75" customHeight="1" x14ac:dyDescent="0.25">
      <c r="A92" s="5" t="s">
        <v>12</v>
      </c>
      <c r="D92" s="5" t="s">
        <v>13</v>
      </c>
    </row>
    <row r="93" spans="1:29" ht="15.75" customHeight="1" x14ac:dyDescent="0.25"/>
    <row r="94" spans="1:29" ht="15.75" customHeight="1" x14ac:dyDescent="0.25">
      <c r="A94" s="8" t="s">
        <v>0</v>
      </c>
      <c r="B94" s="9"/>
      <c r="C94" s="8" t="s">
        <v>1</v>
      </c>
      <c r="D94" s="9"/>
      <c r="E94" s="8" t="s">
        <v>2</v>
      </c>
      <c r="F94" s="9"/>
      <c r="G94" s="1" t="s">
        <v>3</v>
      </c>
      <c r="H94" s="1" t="s">
        <v>4</v>
      </c>
      <c r="I94" s="1" t="s">
        <v>5</v>
      </c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  <c r="AB94" s="1"/>
      <c r="AC94" s="1" t="s">
        <v>8</v>
      </c>
    </row>
    <row r="95" spans="1:29" ht="15.75" customHeight="1" x14ac:dyDescent="0.25">
      <c r="A95" s="2" t="s">
        <v>21</v>
      </c>
      <c r="B95" s="2"/>
      <c r="C95" s="10" t="s">
        <v>22</v>
      </c>
      <c r="D95" s="9"/>
      <c r="E95" s="2" t="s">
        <v>20</v>
      </c>
      <c r="F95" s="2"/>
      <c r="G95" s="3">
        <v>2600</v>
      </c>
      <c r="H95" s="3">
        <v>0</v>
      </c>
      <c r="I95" s="4">
        <v>6</v>
      </c>
      <c r="J95" s="4">
        <v>0</v>
      </c>
      <c r="K95" s="4">
        <v>0</v>
      </c>
      <c r="L95" s="4">
        <v>0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>
        <v>0</v>
      </c>
      <c r="U95" s="4">
        <v>0</v>
      </c>
      <c r="V95" s="4">
        <v>0</v>
      </c>
      <c r="W95" s="4">
        <v>0</v>
      </c>
      <c r="X95" s="4">
        <v>0</v>
      </c>
      <c r="Y95" s="4">
        <v>0</v>
      </c>
      <c r="Z95" s="4">
        <v>0</v>
      </c>
      <c r="AA95" s="4">
        <f>SUM(I95:Z95)</f>
        <v>6</v>
      </c>
      <c r="AB95" s="3">
        <f>G95*AA95</f>
        <v>15600</v>
      </c>
      <c r="AC95" s="3">
        <f>AA95*H95</f>
        <v>0</v>
      </c>
    </row>
    <row r="96" spans="1:29" ht="15.75" customHeight="1" x14ac:dyDescent="0.25"/>
    <row r="97" spans="1:29" ht="15.75" customHeight="1" x14ac:dyDescent="0.25"/>
    <row r="98" spans="1:29" ht="15.75" customHeight="1" x14ac:dyDescent="0.25"/>
    <row r="99" spans="1:29" ht="15.75" customHeight="1" x14ac:dyDescent="0.25"/>
    <row r="100" spans="1:29" ht="15.75" customHeight="1" x14ac:dyDescent="0.25"/>
    <row r="101" spans="1:29" ht="15.75" customHeight="1" x14ac:dyDescent="0.25"/>
    <row r="102" spans="1:29" ht="15.75" customHeight="1" x14ac:dyDescent="0.25"/>
    <row r="103" spans="1:29" ht="15.75" customHeight="1" x14ac:dyDescent="0.25"/>
    <row r="104" spans="1:29" ht="15.75" customHeight="1" x14ac:dyDescent="0.25"/>
    <row r="105" spans="1:29" ht="15.75" customHeight="1" x14ac:dyDescent="0.25"/>
    <row r="106" spans="1:29" ht="15.75" customHeight="1" x14ac:dyDescent="0.25"/>
    <row r="107" spans="1:29" ht="15.75" customHeight="1" x14ac:dyDescent="0.25"/>
    <row r="108" spans="1:29" ht="15.75" customHeight="1" x14ac:dyDescent="0.25">
      <c r="A108" s="5" t="s">
        <v>12</v>
      </c>
      <c r="D108" s="5" t="s">
        <v>13</v>
      </c>
    </row>
    <row r="109" spans="1:29" ht="15.75" customHeight="1" x14ac:dyDescent="0.25"/>
    <row r="110" spans="1:29" ht="15.75" customHeight="1" x14ac:dyDescent="0.25">
      <c r="A110" s="8" t="s">
        <v>0</v>
      </c>
      <c r="B110" s="9"/>
      <c r="C110" s="8" t="s">
        <v>1</v>
      </c>
      <c r="D110" s="9"/>
      <c r="E110" s="8" t="s">
        <v>2</v>
      </c>
      <c r="F110" s="9"/>
      <c r="G110" s="1" t="s">
        <v>3</v>
      </c>
      <c r="H110" s="1" t="s">
        <v>4</v>
      </c>
      <c r="I110" s="1" t="s">
        <v>5</v>
      </c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  <c r="AB110" s="1"/>
      <c r="AC110" s="1" t="s">
        <v>8</v>
      </c>
    </row>
    <row r="111" spans="1:29" ht="15.75" customHeight="1" x14ac:dyDescent="0.25">
      <c r="A111" s="2" t="s">
        <v>23</v>
      </c>
      <c r="B111" s="2"/>
      <c r="C111" s="10" t="s">
        <v>22</v>
      </c>
      <c r="D111" s="9"/>
      <c r="E111" s="2" t="s">
        <v>20</v>
      </c>
      <c r="F111" s="2"/>
      <c r="G111" s="3">
        <v>2400</v>
      </c>
      <c r="H111" s="3">
        <v>0</v>
      </c>
      <c r="I111" s="4">
        <v>5</v>
      </c>
      <c r="J111" s="4">
        <v>0</v>
      </c>
      <c r="K111" s="4">
        <v>0</v>
      </c>
      <c r="L111" s="4">
        <v>0</v>
      </c>
      <c r="M111" s="4">
        <v>0</v>
      </c>
      <c r="N111" s="4">
        <v>0</v>
      </c>
      <c r="O111" s="4">
        <v>0</v>
      </c>
      <c r="P111" s="4">
        <v>0</v>
      </c>
      <c r="Q111" s="4">
        <v>0</v>
      </c>
      <c r="R111" s="4">
        <v>0</v>
      </c>
      <c r="S111" s="4">
        <v>0</v>
      </c>
      <c r="T111" s="4">
        <v>0</v>
      </c>
      <c r="U111" s="4">
        <v>0</v>
      </c>
      <c r="V111" s="4">
        <v>0</v>
      </c>
      <c r="W111" s="4">
        <v>0</v>
      </c>
      <c r="X111" s="4">
        <v>0</v>
      </c>
      <c r="Y111" s="4">
        <v>0</v>
      </c>
      <c r="Z111" s="4">
        <v>0</v>
      </c>
      <c r="AA111" s="4">
        <f>SUM(I111:Z111)</f>
        <v>5</v>
      </c>
      <c r="AB111" s="3">
        <f>G111*AA111</f>
        <v>12000</v>
      </c>
      <c r="AC111" s="3">
        <f>AA111*H111</f>
        <v>0</v>
      </c>
    </row>
    <row r="112" spans="1:29" ht="15.75" customHeight="1" x14ac:dyDescent="0.25"/>
    <row r="113" spans="1:29" ht="15.75" customHeight="1" x14ac:dyDescent="0.25"/>
    <row r="114" spans="1:29" ht="15.75" customHeight="1" x14ac:dyDescent="0.25"/>
    <row r="115" spans="1:29" ht="15.75" customHeight="1" x14ac:dyDescent="0.25"/>
    <row r="116" spans="1:29" ht="15.75" customHeight="1" x14ac:dyDescent="0.25"/>
    <row r="117" spans="1:29" ht="15.75" customHeight="1" x14ac:dyDescent="0.25"/>
    <row r="118" spans="1:29" ht="15.75" customHeight="1" x14ac:dyDescent="0.25"/>
    <row r="119" spans="1:29" ht="15.75" customHeight="1" x14ac:dyDescent="0.25"/>
    <row r="120" spans="1:29" ht="15.75" customHeight="1" x14ac:dyDescent="0.25"/>
    <row r="121" spans="1:29" ht="15.75" customHeight="1" x14ac:dyDescent="0.25"/>
    <row r="122" spans="1:29" ht="15.75" customHeight="1" x14ac:dyDescent="0.25"/>
    <row r="123" spans="1:29" ht="15.75" customHeight="1" x14ac:dyDescent="0.25"/>
    <row r="124" spans="1:29" ht="15.75" customHeight="1" x14ac:dyDescent="0.25">
      <c r="A124" s="5" t="s">
        <v>12</v>
      </c>
      <c r="D124" s="5" t="s">
        <v>13</v>
      </c>
    </row>
    <row r="125" spans="1:29" ht="15.75" customHeight="1" x14ac:dyDescent="0.25"/>
    <row r="126" spans="1:29" ht="15.75" customHeight="1" x14ac:dyDescent="0.25">
      <c r="A126" s="8" t="s">
        <v>0</v>
      </c>
      <c r="B126" s="9"/>
      <c r="C126" s="8" t="s">
        <v>1</v>
      </c>
      <c r="D126" s="9"/>
      <c r="E126" s="8" t="s">
        <v>2</v>
      </c>
      <c r="F126" s="9"/>
      <c r="G126" s="1" t="s">
        <v>3</v>
      </c>
      <c r="H126" s="1" t="s">
        <v>4</v>
      </c>
      <c r="I126" s="1" t="s">
        <v>5</v>
      </c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  <c r="AB126" s="1"/>
      <c r="AC126" s="1" t="s">
        <v>8</v>
      </c>
    </row>
    <row r="127" spans="1:29" ht="15.75" customHeight="1" x14ac:dyDescent="0.25">
      <c r="A127" s="2" t="s">
        <v>24</v>
      </c>
      <c r="B127" s="2"/>
      <c r="C127" s="10" t="s">
        <v>25</v>
      </c>
      <c r="D127" s="9"/>
      <c r="E127" s="2" t="s">
        <v>26</v>
      </c>
      <c r="F127" s="2"/>
      <c r="G127" s="3">
        <v>1590</v>
      </c>
      <c r="H127" s="3">
        <v>0</v>
      </c>
      <c r="I127" s="4">
        <v>3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  <c r="U127" s="4">
        <v>0</v>
      </c>
      <c r="V127" s="4">
        <v>0</v>
      </c>
      <c r="W127" s="4">
        <v>0</v>
      </c>
      <c r="X127" s="4">
        <v>0</v>
      </c>
      <c r="Y127" s="4">
        <v>0</v>
      </c>
      <c r="Z127" s="4">
        <v>0</v>
      </c>
      <c r="AA127" s="4">
        <f>SUM(I127:Z127)</f>
        <v>3</v>
      </c>
      <c r="AB127" s="3">
        <f>G127*AA127</f>
        <v>4770</v>
      </c>
      <c r="AC127" s="3">
        <f>AA127*H127</f>
        <v>0</v>
      </c>
    </row>
    <row r="128" spans="1:29" ht="15.75" customHeight="1" x14ac:dyDescent="0.25"/>
    <row r="129" spans="1:29" ht="15.75" customHeight="1" x14ac:dyDescent="0.25"/>
    <row r="130" spans="1:29" ht="15.75" customHeight="1" x14ac:dyDescent="0.25"/>
    <row r="131" spans="1:29" ht="15.75" customHeight="1" x14ac:dyDescent="0.25"/>
    <row r="132" spans="1:29" ht="15.75" customHeight="1" x14ac:dyDescent="0.25"/>
    <row r="133" spans="1:29" ht="15.75" customHeight="1" x14ac:dyDescent="0.25"/>
    <row r="134" spans="1:29" ht="15.75" customHeight="1" x14ac:dyDescent="0.25"/>
    <row r="135" spans="1:29" ht="15.75" customHeight="1" x14ac:dyDescent="0.25"/>
    <row r="136" spans="1:29" ht="15.75" customHeight="1" x14ac:dyDescent="0.25"/>
    <row r="137" spans="1:29" ht="15.75" customHeight="1" x14ac:dyDescent="0.25"/>
    <row r="138" spans="1:29" ht="15.75" customHeight="1" x14ac:dyDescent="0.25"/>
    <row r="139" spans="1:29" ht="15.75" customHeight="1" x14ac:dyDescent="0.25"/>
    <row r="140" spans="1:29" ht="15.75" customHeight="1" x14ac:dyDescent="0.25">
      <c r="A140" s="5" t="s">
        <v>12</v>
      </c>
      <c r="D140" s="5" t="s">
        <v>13</v>
      </c>
    </row>
    <row r="141" spans="1:29" ht="15.75" customHeight="1" x14ac:dyDescent="0.25"/>
    <row r="142" spans="1:29" ht="15.75" customHeight="1" x14ac:dyDescent="0.25">
      <c r="A142" s="8" t="s">
        <v>0</v>
      </c>
      <c r="B142" s="9"/>
      <c r="C142" s="8" t="s">
        <v>1</v>
      </c>
      <c r="D142" s="9"/>
      <c r="E142" s="8" t="s">
        <v>2</v>
      </c>
      <c r="F142" s="9"/>
      <c r="G142" s="1" t="s">
        <v>3</v>
      </c>
      <c r="H142" s="1" t="s">
        <v>4</v>
      </c>
      <c r="I142" s="1" t="s">
        <v>5</v>
      </c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  <c r="AA142" s="1"/>
      <c r="AB142" s="1"/>
      <c r="AC142" s="1" t="s">
        <v>8</v>
      </c>
    </row>
    <row r="143" spans="1:29" ht="15.75" customHeight="1" x14ac:dyDescent="0.25">
      <c r="A143" s="2" t="s">
        <v>27</v>
      </c>
      <c r="B143" s="2"/>
      <c r="C143" s="10" t="s">
        <v>28</v>
      </c>
      <c r="D143" s="9"/>
      <c r="E143" s="2" t="s">
        <v>29</v>
      </c>
      <c r="F143" s="2"/>
      <c r="G143" s="3">
        <v>2100</v>
      </c>
      <c r="H143" s="3">
        <v>0</v>
      </c>
      <c r="I143" s="4">
        <v>5</v>
      </c>
      <c r="J143" s="4">
        <v>0</v>
      </c>
      <c r="K143" s="4">
        <v>0</v>
      </c>
      <c r="L143" s="4">
        <v>0</v>
      </c>
      <c r="M143" s="4">
        <v>0</v>
      </c>
      <c r="N143" s="4">
        <v>0</v>
      </c>
      <c r="O143" s="4">
        <v>0</v>
      </c>
      <c r="P143" s="4">
        <v>0</v>
      </c>
      <c r="Q143" s="4">
        <v>0</v>
      </c>
      <c r="R143" s="4">
        <v>0</v>
      </c>
      <c r="S143" s="4">
        <v>0</v>
      </c>
      <c r="T143" s="4">
        <v>0</v>
      </c>
      <c r="U143" s="4">
        <v>0</v>
      </c>
      <c r="V143" s="4">
        <v>0</v>
      </c>
      <c r="W143" s="4">
        <v>0</v>
      </c>
      <c r="X143" s="4">
        <v>0</v>
      </c>
      <c r="Y143" s="4">
        <v>0</v>
      </c>
      <c r="Z143" s="4">
        <v>0</v>
      </c>
      <c r="AA143" s="4">
        <f>SUM(I143:Z143)</f>
        <v>5</v>
      </c>
      <c r="AB143" s="3">
        <f>G143*AA143</f>
        <v>10500</v>
      </c>
      <c r="AC143" s="3">
        <f>AA143*H143</f>
        <v>0</v>
      </c>
    </row>
    <row r="144" spans="1:29" ht="15.75" customHeight="1" x14ac:dyDescent="0.25"/>
    <row r="145" spans="1:29" ht="15.75" customHeight="1" x14ac:dyDescent="0.25"/>
    <row r="146" spans="1:29" ht="15.75" customHeight="1" x14ac:dyDescent="0.25"/>
    <row r="147" spans="1:29" ht="15.75" customHeight="1" x14ac:dyDescent="0.25"/>
    <row r="148" spans="1:29" ht="15.75" customHeight="1" x14ac:dyDescent="0.25"/>
    <row r="149" spans="1:29" ht="15.75" customHeight="1" x14ac:dyDescent="0.25"/>
    <row r="150" spans="1:29" ht="15.75" customHeight="1" x14ac:dyDescent="0.25"/>
    <row r="151" spans="1:29" ht="15.75" customHeight="1" x14ac:dyDescent="0.25"/>
    <row r="152" spans="1:29" ht="15.75" customHeight="1" x14ac:dyDescent="0.25"/>
    <row r="153" spans="1:29" ht="15.75" customHeight="1" x14ac:dyDescent="0.25"/>
    <row r="154" spans="1:29" ht="15.75" customHeight="1" x14ac:dyDescent="0.25"/>
    <row r="155" spans="1:29" ht="15.75" customHeight="1" x14ac:dyDescent="0.25"/>
    <row r="156" spans="1:29" ht="15.75" customHeight="1" x14ac:dyDescent="0.25">
      <c r="A156" s="5" t="s">
        <v>12</v>
      </c>
      <c r="D156" s="5" t="s">
        <v>13</v>
      </c>
    </row>
    <row r="157" spans="1:29" ht="15.75" customHeight="1" x14ac:dyDescent="0.25">
      <c r="A157" s="8" t="s">
        <v>0</v>
      </c>
      <c r="B157" s="9"/>
      <c r="C157" s="8" t="s">
        <v>1</v>
      </c>
      <c r="D157" s="9"/>
      <c r="E157" s="8" t="s">
        <v>2</v>
      </c>
      <c r="F157" s="9"/>
      <c r="G157" s="1" t="s">
        <v>3</v>
      </c>
      <c r="H157" s="1" t="s">
        <v>4</v>
      </c>
      <c r="I157" s="1" t="s">
        <v>5</v>
      </c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  <c r="AB157" s="1"/>
      <c r="AC157" s="1" t="s">
        <v>8</v>
      </c>
    </row>
    <row r="158" spans="1:29" ht="15.75" customHeight="1" x14ac:dyDescent="0.25">
      <c r="A158" s="2" t="s">
        <v>30</v>
      </c>
      <c r="B158" s="2"/>
      <c r="C158" s="10" t="s">
        <v>31</v>
      </c>
      <c r="D158" s="9"/>
      <c r="E158" s="2" t="s">
        <v>32</v>
      </c>
      <c r="F158" s="2"/>
      <c r="G158" s="3">
        <v>2200</v>
      </c>
      <c r="H158" s="3">
        <v>0</v>
      </c>
      <c r="I158" s="4">
        <v>2</v>
      </c>
      <c r="J158" s="4">
        <v>0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>
        <v>0</v>
      </c>
      <c r="AA158" s="4">
        <f>SUM(I158:Z158)</f>
        <v>2</v>
      </c>
      <c r="AB158" s="3">
        <f>G158*AA158</f>
        <v>4400</v>
      </c>
      <c r="AC158" s="3">
        <f>AA158*H158</f>
        <v>0</v>
      </c>
    </row>
    <row r="159" spans="1:29" ht="15.75" customHeight="1" x14ac:dyDescent="0.25"/>
    <row r="160" spans="1:29" ht="15.75" customHeight="1" x14ac:dyDescent="0.25"/>
    <row r="161" spans="1:29" ht="15.75" customHeight="1" x14ac:dyDescent="0.25"/>
    <row r="162" spans="1:29" ht="15.75" customHeight="1" x14ac:dyDescent="0.25"/>
    <row r="163" spans="1:29" ht="15.75" customHeight="1" x14ac:dyDescent="0.25"/>
    <row r="164" spans="1:29" ht="15.75" customHeight="1" x14ac:dyDescent="0.25"/>
    <row r="165" spans="1:29" ht="15.75" customHeight="1" x14ac:dyDescent="0.25"/>
    <row r="166" spans="1:29" ht="15.75" customHeight="1" x14ac:dyDescent="0.25"/>
    <row r="167" spans="1:29" ht="15.75" customHeight="1" x14ac:dyDescent="0.25"/>
    <row r="168" spans="1:29" ht="15.75" customHeight="1" x14ac:dyDescent="0.25"/>
    <row r="169" spans="1:29" ht="15.75" customHeight="1" x14ac:dyDescent="0.25"/>
    <row r="170" spans="1:29" ht="15.75" customHeight="1" x14ac:dyDescent="0.25"/>
    <row r="171" spans="1:29" ht="15.75" customHeight="1" x14ac:dyDescent="0.25">
      <c r="A171" s="5" t="s">
        <v>12</v>
      </c>
      <c r="D171" s="5" t="s">
        <v>13</v>
      </c>
    </row>
    <row r="172" spans="1:29" ht="15.75" customHeight="1" x14ac:dyDescent="0.25">
      <c r="A172" s="8" t="s">
        <v>0</v>
      </c>
      <c r="B172" s="9"/>
      <c r="C172" s="8" t="s">
        <v>1</v>
      </c>
      <c r="D172" s="9"/>
      <c r="E172" s="8" t="s">
        <v>2</v>
      </c>
      <c r="F172" s="9"/>
      <c r="G172" s="1" t="s">
        <v>3</v>
      </c>
      <c r="H172" s="1" t="s">
        <v>4</v>
      </c>
      <c r="I172" s="1" t="s">
        <v>5</v>
      </c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  <c r="AB172" s="1"/>
      <c r="AC172" s="1" t="s">
        <v>8</v>
      </c>
    </row>
    <row r="173" spans="1:29" ht="15.75" customHeight="1" x14ac:dyDescent="0.25">
      <c r="A173" s="2" t="s">
        <v>33</v>
      </c>
      <c r="B173" s="2"/>
      <c r="C173" s="10" t="s">
        <v>34</v>
      </c>
      <c r="D173" s="9"/>
      <c r="E173" s="2" t="s">
        <v>35</v>
      </c>
      <c r="F173" s="2"/>
      <c r="G173" s="3">
        <v>1200</v>
      </c>
      <c r="H173" s="3">
        <v>0</v>
      </c>
      <c r="I173" s="4">
        <v>23</v>
      </c>
      <c r="J173" s="4">
        <v>0</v>
      </c>
      <c r="K173" s="4">
        <v>0</v>
      </c>
      <c r="L173" s="4">
        <v>0</v>
      </c>
      <c r="M173" s="4">
        <v>0</v>
      </c>
      <c r="N173" s="4">
        <v>0</v>
      </c>
      <c r="O173" s="4">
        <v>0</v>
      </c>
      <c r="P173" s="4">
        <v>0</v>
      </c>
      <c r="Q173" s="4">
        <v>0</v>
      </c>
      <c r="R173" s="4">
        <v>0</v>
      </c>
      <c r="S173" s="4">
        <v>0</v>
      </c>
      <c r="T173" s="4">
        <v>0</v>
      </c>
      <c r="U173" s="4">
        <v>0</v>
      </c>
      <c r="V173" s="4">
        <v>0</v>
      </c>
      <c r="W173" s="4">
        <v>0</v>
      </c>
      <c r="X173" s="4">
        <v>0</v>
      </c>
      <c r="Y173" s="4">
        <v>0</v>
      </c>
      <c r="Z173" s="4">
        <v>0</v>
      </c>
      <c r="AA173" s="4">
        <f>SUM(I173:Z173)</f>
        <v>23</v>
      </c>
      <c r="AB173" s="3">
        <f>G173*AA173</f>
        <v>27600</v>
      </c>
      <c r="AC173" s="3">
        <f>AA173*H173</f>
        <v>0</v>
      </c>
    </row>
    <row r="174" spans="1:29" ht="15.75" customHeight="1" x14ac:dyDescent="0.25"/>
    <row r="175" spans="1:29" ht="15.75" customHeight="1" x14ac:dyDescent="0.25"/>
    <row r="176" spans="1:29" ht="15.75" customHeight="1" x14ac:dyDescent="0.25"/>
    <row r="177" spans="1:29" ht="15.75" customHeight="1" x14ac:dyDescent="0.25"/>
    <row r="178" spans="1:29" ht="15.75" customHeight="1" x14ac:dyDescent="0.25"/>
    <row r="179" spans="1:29" ht="15.75" customHeight="1" x14ac:dyDescent="0.25"/>
    <row r="180" spans="1:29" ht="15.75" customHeight="1" x14ac:dyDescent="0.25"/>
    <row r="181" spans="1:29" ht="15.75" customHeight="1" x14ac:dyDescent="0.25"/>
    <row r="182" spans="1:29" ht="15.75" customHeight="1" x14ac:dyDescent="0.25"/>
    <row r="183" spans="1:29" ht="15.75" customHeight="1" x14ac:dyDescent="0.25"/>
    <row r="184" spans="1:29" ht="15.75" customHeight="1" x14ac:dyDescent="0.25"/>
    <row r="185" spans="1:29" ht="15.75" customHeight="1" x14ac:dyDescent="0.25"/>
    <row r="186" spans="1:29" ht="15.75" customHeight="1" x14ac:dyDescent="0.25">
      <c r="A186" s="5" t="s">
        <v>12</v>
      </c>
      <c r="D186" s="5" t="s">
        <v>13</v>
      </c>
    </row>
    <row r="187" spans="1:29" ht="15.75" customHeight="1" x14ac:dyDescent="0.25"/>
    <row r="188" spans="1:29" ht="15.75" customHeight="1" x14ac:dyDescent="0.25">
      <c r="A188" s="8" t="s">
        <v>0</v>
      </c>
      <c r="B188" s="9"/>
      <c r="C188" s="8" t="s">
        <v>1</v>
      </c>
      <c r="D188" s="9"/>
      <c r="E188" s="8" t="s">
        <v>2</v>
      </c>
      <c r="F188" s="9"/>
      <c r="G188" s="1" t="s">
        <v>3</v>
      </c>
      <c r="H188" s="1" t="s">
        <v>4</v>
      </c>
      <c r="I188" s="1" t="s">
        <v>5</v>
      </c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  <c r="AB188" s="1"/>
      <c r="AC188" s="1" t="s">
        <v>8</v>
      </c>
    </row>
    <row r="189" spans="1:29" ht="15.75" customHeight="1" x14ac:dyDescent="0.25">
      <c r="A189" s="2" t="s">
        <v>36</v>
      </c>
      <c r="B189" s="2"/>
      <c r="C189" s="10" t="s">
        <v>37</v>
      </c>
      <c r="D189" s="9"/>
      <c r="E189" s="2" t="s">
        <v>38</v>
      </c>
      <c r="F189" s="2"/>
      <c r="G189" s="3">
        <v>295</v>
      </c>
      <c r="H189" s="3">
        <v>0</v>
      </c>
      <c r="I189" s="4">
        <v>10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0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  <c r="AA189" s="4">
        <f>SUM(I189:Z189)</f>
        <v>10</v>
      </c>
      <c r="AB189" s="3">
        <f>G189*AA189</f>
        <v>2950</v>
      </c>
      <c r="AC189" s="3">
        <f>AA189*H189</f>
        <v>0</v>
      </c>
    </row>
    <row r="190" spans="1:29" ht="15.75" customHeight="1" x14ac:dyDescent="0.25"/>
    <row r="191" spans="1:29" ht="15.75" customHeight="1" x14ac:dyDescent="0.25"/>
    <row r="192" spans="1:29" ht="15.75" customHeight="1" x14ac:dyDescent="0.25"/>
    <row r="193" spans="1:29" ht="15.75" customHeight="1" x14ac:dyDescent="0.25"/>
    <row r="194" spans="1:29" ht="15.75" customHeight="1" x14ac:dyDescent="0.25"/>
    <row r="195" spans="1:29" ht="15.75" customHeight="1" x14ac:dyDescent="0.25"/>
    <row r="196" spans="1:29" ht="15.75" customHeight="1" x14ac:dyDescent="0.25"/>
    <row r="197" spans="1:29" ht="15.75" customHeight="1" x14ac:dyDescent="0.25"/>
    <row r="198" spans="1:29" ht="15.75" customHeight="1" x14ac:dyDescent="0.25"/>
    <row r="199" spans="1:29" ht="15.75" customHeight="1" x14ac:dyDescent="0.25"/>
    <row r="200" spans="1:29" ht="15.75" customHeight="1" x14ac:dyDescent="0.25"/>
    <row r="201" spans="1:29" ht="15.75" customHeight="1" x14ac:dyDescent="0.25"/>
    <row r="202" spans="1:29" ht="15.75" customHeight="1" x14ac:dyDescent="0.25">
      <c r="A202" s="5" t="s">
        <v>12</v>
      </c>
      <c r="D202" s="5" t="s">
        <v>13</v>
      </c>
    </row>
    <row r="203" spans="1:29" ht="15.75" customHeight="1" x14ac:dyDescent="0.25">
      <c r="A203" s="8" t="s">
        <v>0</v>
      </c>
      <c r="B203" s="9"/>
      <c r="C203" s="8" t="s">
        <v>1</v>
      </c>
      <c r="D203" s="9"/>
      <c r="E203" s="8" t="s">
        <v>2</v>
      </c>
      <c r="F203" s="9"/>
      <c r="G203" s="1" t="s">
        <v>3</v>
      </c>
      <c r="H203" s="1" t="s">
        <v>4</v>
      </c>
      <c r="I203" s="1" t="s">
        <v>5</v>
      </c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  <c r="AA203" s="1"/>
      <c r="AB203" s="1"/>
      <c r="AC203" s="1" t="s">
        <v>8</v>
      </c>
    </row>
    <row r="204" spans="1:29" ht="15.75" customHeight="1" x14ac:dyDescent="0.25">
      <c r="A204" s="2" t="s">
        <v>39</v>
      </c>
      <c r="B204" s="2"/>
      <c r="C204" s="10" t="s">
        <v>40</v>
      </c>
      <c r="D204" s="9"/>
      <c r="E204" s="2" t="s">
        <v>41</v>
      </c>
      <c r="F204" s="2"/>
      <c r="G204" s="3">
        <v>350</v>
      </c>
      <c r="H204" s="3">
        <v>0</v>
      </c>
      <c r="I204" s="4">
        <v>1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0</v>
      </c>
      <c r="X204" s="4">
        <v>0</v>
      </c>
      <c r="Y204" s="4">
        <v>0</v>
      </c>
      <c r="Z204" s="4">
        <v>0</v>
      </c>
      <c r="AA204" s="4">
        <f>SUM(I204:Z204)</f>
        <v>1</v>
      </c>
      <c r="AB204" s="3">
        <f>G204*AA204</f>
        <v>350</v>
      </c>
      <c r="AC204" s="3">
        <f>AA204*H204</f>
        <v>0</v>
      </c>
    </row>
    <row r="205" spans="1:29" ht="15.75" customHeight="1" x14ac:dyDescent="0.25"/>
    <row r="206" spans="1:29" ht="15.75" customHeight="1" x14ac:dyDescent="0.25"/>
    <row r="207" spans="1:29" ht="15.75" customHeight="1" x14ac:dyDescent="0.25"/>
    <row r="208" spans="1:29" ht="15.75" customHeight="1" x14ac:dyDescent="0.25"/>
    <row r="209" spans="1:29" ht="15.75" customHeight="1" x14ac:dyDescent="0.25"/>
    <row r="210" spans="1:29" ht="15.75" customHeight="1" x14ac:dyDescent="0.25"/>
    <row r="211" spans="1:29" ht="15.75" customHeight="1" x14ac:dyDescent="0.25"/>
    <row r="212" spans="1:29" ht="15.75" customHeight="1" x14ac:dyDescent="0.25"/>
    <row r="213" spans="1:29" ht="15.75" customHeight="1" x14ac:dyDescent="0.25"/>
    <row r="214" spans="1:29" ht="15.75" customHeight="1" x14ac:dyDescent="0.25"/>
    <row r="215" spans="1:29" ht="15.75" customHeight="1" x14ac:dyDescent="0.25"/>
    <row r="216" spans="1:29" ht="15.75" customHeight="1" x14ac:dyDescent="0.25"/>
    <row r="217" spans="1:29" ht="15.75" customHeight="1" x14ac:dyDescent="0.25">
      <c r="A217" s="5" t="s">
        <v>12</v>
      </c>
      <c r="D217" s="5" t="s">
        <v>13</v>
      </c>
    </row>
    <row r="218" spans="1:29" ht="15.75" customHeight="1" x14ac:dyDescent="0.25">
      <c r="A218" s="8" t="s">
        <v>0</v>
      </c>
      <c r="B218" s="9"/>
      <c r="C218" s="8" t="s">
        <v>1</v>
      </c>
      <c r="D218" s="9"/>
      <c r="E218" s="8" t="s">
        <v>2</v>
      </c>
      <c r="F218" s="9"/>
      <c r="G218" s="1" t="s">
        <v>3</v>
      </c>
      <c r="H218" s="1" t="s">
        <v>4</v>
      </c>
      <c r="I218" s="1">
        <v>70</v>
      </c>
      <c r="J218" s="1">
        <v>75</v>
      </c>
      <c r="K218" s="1">
        <v>80</v>
      </c>
      <c r="L218" s="1">
        <v>85</v>
      </c>
      <c r="M218" s="1">
        <v>90</v>
      </c>
      <c r="N218" s="1">
        <v>95</v>
      </c>
      <c r="O218" s="1">
        <v>100</v>
      </c>
      <c r="P218" s="1">
        <v>105</v>
      </c>
      <c r="Q218" s="1">
        <v>110</v>
      </c>
      <c r="R218" s="1">
        <v>115</v>
      </c>
      <c r="S218" s="1">
        <v>120</v>
      </c>
      <c r="T218" s="1">
        <v>65</v>
      </c>
      <c r="U218" s="1"/>
      <c r="V218" s="1"/>
      <c r="W218" s="1"/>
      <c r="X218" s="1"/>
      <c r="Y218" s="1"/>
      <c r="Z218" s="1"/>
      <c r="AA218" s="1"/>
      <c r="AB218" s="1"/>
      <c r="AC218" s="1" t="s">
        <v>8</v>
      </c>
    </row>
    <row r="219" spans="1:29" ht="15.75" customHeight="1" x14ac:dyDescent="0.25">
      <c r="A219" s="2" t="s">
        <v>42</v>
      </c>
      <c r="B219" s="2"/>
      <c r="C219" s="10" t="s">
        <v>43</v>
      </c>
      <c r="D219" s="9"/>
      <c r="E219" s="2" t="s">
        <v>44</v>
      </c>
      <c r="F219" s="2"/>
      <c r="G219" s="3">
        <v>340</v>
      </c>
      <c r="H219" s="3">
        <v>0</v>
      </c>
      <c r="I219" s="4">
        <v>0</v>
      </c>
      <c r="J219" s="4">
        <v>0</v>
      </c>
      <c r="K219" s="4">
        <v>0</v>
      </c>
      <c r="L219" s="4">
        <v>1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>
        <v>0</v>
      </c>
      <c r="U219" s="4">
        <v>0</v>
      </c>
      <c r="V219" s="4">
        <v>0</v>
      </c>
      <c r="W219" s="4">
        <v>0</v>
      </c>
      <c r="X219" s="4">
        <v>0</v>
      </c>
      <c r="Y219" s="4">
        <v>0</v>
      </c>
      <c r="Z219" s="4">
        <v>0</v>
      </c>
      <c r="AA219" s="4">
        <f>SUM(I219:Z219)</f>
        <v>1</v>
      </c>
      <c r="AB219" s="3">
        <f>G219*AA219</f>
        <v>340</v>
      </c>
      <c r="AC219" s="3">
        <f>AA219*H219</f>
        <v>0</v>
      </c>
    </row>
    <row r="220" spans="1:29" ht="15.75" customHeight="1" x14ac:dyDescent="0.25"/>
    <row r="221" spans="1:29" ht="15.75" customHeight="1" x14ac:dyDescent="0.25"/>
    <row r="222" spans="1:29" ht="15.75" customHeight="1" x14ac:dyDescent="0.25"/>
    <row r="223" spans="1:29" ht="15.75" customHeight="1" x14ac:dyDescent="0.25"/>
    <row r="224" spans="1:29" ht="15.75" customHeight="1" x14ac:dyDescent="0.25"/>
    <row r="225" spans="1:29" ht="15.75" customHeight="1" x14ac:dyDescent="0.25"/>
    <row r="226" spans="1:29" ht="15.75" customHeight="1" x14ac:dyDescent="0.25"/>
    <row r="227" spans="1:29" ht="15.75" customHeight="1" x14ac:dyDescent="0.25"/>
    <row r="228" spans="1:29" ht="15.75" customHeight="1" x14ac:dyDescent="0.25"/>
    <row r="229" spans="1:29" ht="15.75" customHeight="1" x14ac:dyDescent="0.25"/>
    <row r="230" spans="1:29" ht="15.75" customHeight="1" x14ac:dyDescent="0.25"/>
    <row r="231" spans="1:29" ht="15.75" customHeight="1" x14ac:dyDescent="0.25"/>
    <row r="232" spans="1:29" ht="15.75" customHeight="1" x14ac:dyDescent="0.25">
      <c r="A232" s="5" t="s">
        <v>12</v>
      </c>
      <c r="D232" s="5" t="s">
        <v>13</v>
      </c>
    </row>
    <row r="233" spans="1:29" ht="15.75" customHeight="1" x14ac:dyDescent="0.25"/>
    <row r="234" spans="1:29" ht="15.75" customHeight="1" x14ac:dyDescent="0.25">
      <c r="A234" s="8" t="s">
        <v>0</v>
      </c>
      <c r="B234" s="9"/>
      <c r="C234" s="8" t="s">
        <v>1</v>
      </c>
      <c r="D234" s="9"/>
      <c r="E234" s="8" t="s">
        <v>2</v>
      </c>
      <c r="F234" s="9"/>
      <c r="G234" s="1" t="s">
        <v>3</v>
      </c>
      <c r="H234" s="1" t="s">
        <v>4</v>
      </c>
      <c r="I234" s="1" t="s">
        <v>45</v>
      </c>
      <c r="J234" s="1" t="s">
        <v>46</v>
      </c>
      <c r="K234" s="1" t="s">
        <v>47</v>
      </c>
      <c r="L234" s="1" t="s">
        <v>48</v>
      </c>
      <c r="M234" s="1" t="s">
        <v>49</v>
      </c>
      <c r="N234" s="1" t="s">
        <v>50</v>
      </c>
      <c r="O234" s="1" t="s">
        <v>51</v>
      </c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  <c r="AB234" s="1"/>
      <c r="AC234" s="1" t="s">
        <v>8</v>
      </c>
    </row>
    <row r="235" spans="1:29" ht="15.75" customHeight="1" x14ac:dyDescent="0.25">
      <c r="A235" s="2" t="s">
        <v>52</v>
      </c>
      <c r="B235" s="2"/>
      <c r="C235" s="10" t="s">
        <v>53</v>
      </c>
      <c r="D235" s="9"/>
      <c r="E235" s="2" t="s">
        <v>54</v>
      </c>
      <c r="F235" s="2"/>
      <c r="G235" s="3">
        <v>250</v>
      </c>
      <c r="H235" s="3">
        <v>0</v>
      </c>
      <c r="I235" s="4">
        <v>0</v>
      </c>
      <c r="J235" s="4">
        <v>0</v>
      </c>
      <c r="K235" s="4">
        <v>2</v>
      </c>
      <c r="L235" s="4">
        <v>2</v>
      </c>
      <c r="M235" s="4">
        <v>1</v>
      </c>
      <c r="N235" s="4">
        <v>0</v>
      </c>
      <c r="O235" s="4">
        <v>0</v>
      </c>
      <c r="P235" s="4">
        <v>0</v>
      </c>
      <c r="Q235" s="4">
        <v>0</v>
      </c>
      <c r="R235" s="4">
        <v>0</v>
      </c>
      <c r="S235" s="4">
        <v>0</v>
      </c>
      <c r="T235" s="4">
        <v>0</v>
      </c>
      <c r="U235" s="4">
        <v>0</v>
      </c>
      <c r="V235" s="4">
        <v>0</v>
      </c>
      <c r="W235" s="4">
        <v>0</v>
      </c>
      <c r="X235" s="4">
        <v>0</v>
      </c>
      <c r="Y235" s="4">
        <v>0</v>
      </c>
      <c r="Z235" s="4">
        <v>0</v>
      </c>
      <c r="AA235" s="4">
        <f>SUM(I235:Z235)</f>
        <v>5</v>
      </c>
      <c r="AB235" s="3">
        <f>G235*AA235</f>
        <v>1250</v>
      </c>
      <c r="AC235" s="3">
        <f>AA235*H235</f>
        <v>0</v>
      </c>
    </row>
    <row r="236" spans="1:29" ht="15.75" customHeight="1" x14ac:dyDescent="0.25"/>
    <row r="237" spans="1:29" ht="15.75" customHeight="1" x14ac:dyDescent="0.25"/>
    <row r="238" spans="1:29" ht="15.75" customHeight="1" x14ac:dyDescent="0.25"/>
    <row r="239" spans="1:29" ht="15.75" customHeight="1" x14ac:dyDescent="0.25"/>
    <row r="240" spans="1:29" ht="15.75" customHeight="1" x14ac:dyDescent="0.25"/>
    <row r="241" spans="1:29" ht="15.75" customHeight="1" x14ac:dyDescent="0.25"/>
    <row r="242" spans="1:29" ht="15.75" customHeight="1" x14ac:dyDescent="0.25"/>
    <row r="243" spans="1:29" ht="15.75" customHeight="1" x14ac:dyDescent="0.25"/>
    <row r="244" spans="1:29" ht="15.75" customHeight="1" x14ac:dyDescent="0.25"/>
    <row r="245" spans="1:29" ht="15.75" customHeight="1" x14ac:dyDescent="0.25"/>
    <row r="246" spans="1:29" ht="15.75" customHeight="1" x14ac:dyDescent="0.25"/>
    <row r="247" spans="1:29" ht="15.75" customHeight="1" x14ac:dyDescent="0.25"/>
    <row r="248" spans="1:29" ht="15.75" customHeight="1" x14ac:dyDescent="0.25">
      <c r="A248" s="5" t="s">
        <v>12</v>
      </c>
      <c r="D248" s="5" t="s">
        <v>13</v>
      </c>
    </row>
    <row r="249" spans="1:29" ht="15.75" customHeight="1" x14ac:dyDescent="0.25">
      <c r="A249" s="8" t="s">
        <v>0</v>
      </c>
      <c r="B249" s="9"/>
      <c r="C249" s="8" t="s">
        <v>1</v>
      </c>
      <c r="D249" s="9"/>
      <c r="E249" s="8" t="s">
        <v>2</v>
      </c>
      <c r="F249" s="9"/>
      <c r="G249" s="1" t="s">
        <v>3</v>
      </c>
      <c r="H249" s="1" t="s">
        <v>4</v>
      </c>
      <c r="I249" s="1" t="s">
        <v>45</v>
      </c>
      <c r="J249" s="1" t="s">
        <v>46</v>
      </c>
      <c r="K249" s="1" t="s">
        <v>47</v>
      </c>
      <c r="L249" s="1" t="s">
        <v>48</v>
      </c>
      <c r="M249" s="1" t="s">
        <v>49</v>
      </c>
      <c r="N249" s="1" t="s">
        <v>50</v>
      </c>
      <c r="O249" s="1" t="s">
        <v>51</v>
      </c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  <c r="AA249" s="1"/>
      <c r="AB249" s="1"/>
      <c r="AC249" s="1" t="s">
        <v>8</v>
      </c>
    </row>
    <row r="250" spans="1:29" ht="15.75" customHeight="1" x14ac:dyDescent="0.25">
      <c r="A250" s="2" t="s">
        <v>52</v>
      </c>
      <c r="B250" s="2"/>
      <c r="C250" s="10" t="s">
        <v>55</v>
      </c>
      <c r="D250" s="9"/>
      <c r="E250" s="2" t="s">
        <v>54</v>
      </c>
      <c r="F250" s="2"/>
      <c r="G250" s="3">
        <v>250</v>
      </c>
      <c r="H250" s="3">
        <v>0</v>
      </c>
      <c r="I250" s="4">
        <v>0</v>
      </c>
      <c r="J250" s="4">
        <v>0</v>
      </c>
      <c r="K250" s="4">
        <v>2</v>
      </c>
      <c r="L250" s="4">
        <v>2</v>
      </c>
      <c r="M250" s="4">
        <v>1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  <c r="U250" s="4">
        <v>0</v>
      </c>
      <c r="V250" s="4">
        <v>0</v>
      </c>
      <c r="W250" s="4">
        <v>0</v>
      </c>
      <c r="X250" s="4">
        <v>0</v>
      </c>
      <c r="Y250" s="4">
        <v>0</v>
      </c>
      <c r="Z250" s="4">
        <v>0</v>
      </c>
      <c r="AA250" s="4">
        <f>SUM(I250:Z250)</f>
        <v>5</v>
      </c>
      <c r="AB250" s="3">
        <f>G250*AA250</f>
        <v>1250</v>
      </c>
      <c r="AC250" s="3">
        <f>AA250*H250</f>
        <v>0</v>
      </c>
    </row>
    <row r="251" spans="1:29" ht="15.75" customHeight="1" x14ac:dyDescent="0.25"/>
    <row r="252" spans="1:29" ht="15.75" customHeight="1" x14ac:dyDescent="0.25"/>
    <row r="253" spans="1:29" ht="15.75" customHeight="1" x14ac:dyDescent="0.25"/>
    <row r="254" spans="1:29" ht="15.75" customHeight="1" x14ac:dyDescent="0.25"/>
    <row r="255" spans="1:29" ht="15.75" customHeight="1" x14ac:dyDescent="0.25"/>
    <row r="256" spans="1:29" ht="15.75" customHeight="1" x14ac:dyDescent="0.25"/>
    <row r="257" spans="1:29" ht="15.75" customHeight="1" x14ac:dyDescent="0.25"/>
    <row r="258" spans="1:29" ht="15.75" customHeight="1" x14ac:dyDescent="0.25"/>
    <row r="259" spans="1:29" ht="15.75" customHeight="1" x14ac:dyDescent="0.25"/>
    <row r="260" spans="1:29" ht="15.75" customHeight="1" x14ac:dyDescent="0.25"/>
    <row r="261" spans="1:29" ht="15.75" customHeight="1" x14ac:dyDescent="0.25"/>
    <row r="262" spans="1:29" ht="15.75" customHeight="1" x14ac:dyDescent="0.25"/>
    <row r="263" spans="1:29" ht="15.75" customHeight="1" x14ac:dyDescent="0.25">
      <c r="A263" s="5" t="s">
        <v>12</v>
      </c>
      <c r="D263" s="5" t="s">
        <v>13</v>
      </c>
    </row>
    <row r="264" spans="1:29" ht="15.75" customHeight="1" x14ac:dyDescent="0.25">
      <c r="A264" s="8" t="s">
        <v>0</v>
      </c>
      <c r="B264" s="9"/>
      <c r="C264" s="8" t="s">
        <v>1</v>
      </c>
      <c r="D264" s="9"/>
      <c r="E264" s="8" t="s">
        <v>2</v>
      </c>
      <c r="F264" s="9"/>
      <c r="G264" s="1" t="s">
        <v>3</v>
      </c>
      <c r="H264" s="1" t="s">
        <v>4</v>
      </c>
      <c r="I264" s="1" t="s">
        <v>45</v>
      </c>
      <c r="J264" s="1" t="s">
        <v>46</v>
      </c>
      <c r="K264" s="1" t="s">
        <v>47</v>
      </c>
      <c r="L264" s="1" t="s">
        <v>48</v>
      </c>
      <c r="M264" s="1" t="s">
        <v>49</v>
      </c>
      <c r="N264" s="1" t="s">
        <v>50</v>
      </c>
      <c r="O264" s="1" t="s">
        <v>51</v>
      </c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  <c r="AA264" s="1"/>
      <c r="AB264" s="1"/>
      <c r="AC264" s="1" t="s">
        <v>8</v>
      </c>
    </row>
    <row r="265" spans="1:29" ht="15.75" customHeight="1" x14ac:dyDescent="0.25">
      <c r="A265" s="2" t="s">
        <v>52</v>
      </c>
      <c r="B265" s="2"/>
      <c r="C265" s="10">
        <v>-1281</v>
      </c>
      <c r="D265" s="9"/>
      <c r="E265" s="2" t="s">
        <v>54</v>
      </c>
      <c r="F265" s="2"/>
      <c r="G265" s="3">
        <v>250</v>
      </c>
      <c r="H265" s="3">
        <v>0</v>
      </c>
      <c r="I265" s="4">
        <v>0</v>
      </c>
      <c r="J265" s="4">
        <v>0</v>
      </c>
      <c r="K265" s="4">
        <v>1</v>
      </c>
      <c r="L265" s="4">
        <v>1</v>
      </c>
      <c r="M265" s="4">
        <v>1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  <c r="U265" s="4">
        <v>0</v>
      </c>
      <c r="V265" s="4">
        <v>0</v>
      </c>
      <c r="W265" s="4">
        <v>0</v>
      </c>
      <c r="X265" s="4">
        <v>0</v>
      </c>
      <c r="Y265" s="4">
        <v>0</v>
      </c>
      <c r="Z265" s="4">
        <v>0</v>
      </c>
      <c r="AA265" s="4">
        <f>SUM(I265:Z265)</f>
        <v>3</v>
      </c>
      <c r="AB265" s="3">
        <f>G265*AA265</f>
        <v>750</v>
      </c>
      <c r="AC265" s="3">
        <f>AA265*H265</f>
        <v>0</v>
      </c>
    </row>
    <row r="266" spans="1:29" ht="15.75" customHeight="1" x14ac:dyDescent="0.25"/>
    <row r="267" spans="1:29" ht="15.75" customHeight="1" x14ac:dyDescent="0.25">
      <c r="A267" s="5" t="s">
        <v>12</v>
      </c>
      <c r="D267" s="5" t="s">
        <v>13</v>
      </c>
    </row>
    <row r="268" spans="1:29" ht="15.75" customHeight="1" x14ac:dyDescent="0.25"/>
    <row r="269" spans="1:29" ht="15.75" customHeight="1" x14ac:dyDescent="0.25">
      <c r="A269" s="8" t="s">
        <v>0</v>
      </c>
      <c r="B269" s="9"/>
      <c r="C269" s="8" t="s">
        <v>1</v>
      </c>
      <c r="D269" s="9"/>
      <c r="E269" s="8" t="s">
        <v>2</v>
      </c>
      <c r="F269" s="9"/>
      <c r="G269" s="1" t="s">
        <v>3</v>
      </c>
      <c r="H269" s="1" t="s">
        <v>4</v>
      </c>
      <c r="I269" s="1" t="s">
        <v>45</v>
      </c>
      <c r="J269" s="1" t="s">
        <v>46</v>
      </c>
      <c r="K269" s="1" t="s">
        <v>47</v>
      </c>
      <c r="L269" s="1" t="s">
        <v>48</v>
      </c>
      <c r="M269" s="1" t="s">
        <v>49</v>
      </c>
      <c r="N269" s="1" t="s">
        <v>50</v>
      </c>
      <c r="O269" s="1" t="s">
        <v>51</v>
      </c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  <c r="AA269" s="1"/>
      <c r="AB269" s="1"/>
      <c r="AC269" s="1" t="s">
        <v>8</v>
      </c>
    </row>
    <row r="270" spans="1:29" ht="15.75" customHeight="1" x14ac:dyDescent="0.25">
      <c r="A270" s="2" t="s">
        <v>56</v>
      </c>
      <c r="B270" s="2"/>
      <c r="C270" s="10" t="s">
        <v>57</v>
      </c>
      <c r="D270" s="9"/>
      <c r="E270" s="2" t="s">
        <v>58</v>
      </c>
      <c r="F270" s="2"/>
      <c r="G270" s="3">
        <v>570</v>
      </c>
      <c r="H270" s="3">
        <v>0</v>
      </c>
      <c r="I270" s="4">
        <v>0</v>
      </c>
      <c r="J270" s="4">
        <v>0</v>
      </c>
      <c r="K270" s="4">
        <v>0</v>
      </c>
      <c r="L270" s="4">
        <v>2</v>
      </c>
      <c r="M270" s="4">
        <v>2</v>
      </c>
      <c r="N270" s="4">
        <v>1</v>
      </c>
      <c r="O270" s="4">
        <v>0</v>
      </c>
      <c r="P270" s="4">
        <v>0</v>
      </c>
      <c r="Q270" s="4">
        <v>0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>
        <v>0</v>
      </c>
      <c r="AA270" s="4">
        <f>SUM(I270:Z270)</f>
        <v>5</v>
      </c>
      <c r="AB270" s="3">
        <f>G270*AA270</f>
        <v>2850</v>
      </c>
      <c r="AC270" s="3">
        <f>AA270*H270</f>
        <v>0</v>
      </c>
    </row>
    <row r="271" spans="1:29" ht="15.75" customHeight="1" x14ac:dyDescent="0.25"/>
    <row r="272" spans="1:29" ht="15.75" customHeight="1" x14ac:dyDescent="0.25"/>
    <row r="273" spans="1:29" ht="15.75" customHeight="1" x14ac:dyDescent="0.25"/>
    <row r="274" spans="1:29" ht="15.75" customHeight="1" x14ac:dyDescent="0.25"/>
    <row r="275" spans="1:29" ht="15.75" customHeight="1" x14ac:dyDescent="0.25"/>
    <row r="276" spans="1:29" ht="15.75" customHeight="1" x14ac:dyDescent="0.25"/>
    <row r="277" spans="1:29" ht="15.75" customHeight="1" x14ac:dyDescent="0.25"/>
    <row r="278" spans="1:29" ht="15.75" customHeight="1" x14ac:dyDescent="0.25"/>
    <row r="279" spans="1:29" ht="15.75" customHeight="1" x14ac:dyDescent="0.25"/>
    <row r="280" spans="1:29" ht="15.75" customHeight="1" x14ac:dyDescent="0.25"/>
    <row r="281" spans="1:29" ht="15.75" customHeight="1" x14ac:dyDescent="0.25"/>
    <row r="282" spans="1:29" ht="15.75" customHeight="1" x14ac:dyDescent="0.25"/>
    <row r="283" spans="1:29" ht="15.75" customHeight="1" x14ac:dyDescent="0.25">
      <c r="A283" s="5" t="s">
        <v>12</v>
      </c>
      <c r="D283" s="5" t="s">
        <v>13</v>
      </c>
    </row>
    <row r="284" spans="1:29" ht="15.75" customHeight="1" x14ac:dyDescent="0.25"/>
    <row r="285" spans="1:29" ht="15.75" customHeight="1" x14ac:dyDescent="0.25">
      <c r="A285" s="8" t="s">
        <v>0</v>
      </c>
      <c r="B285" s="9"/>
      <c r="C285" s="8" t="s">
        <v>1</v>
      </c>
      <c r="D285" s="9"/>
      <c r="E285" s="8" t="s">
        <v>2</v>
      </c>
      <c r="F285" s="9"/>
      <c r="G285" s="1" t="s">
        <v>3</v>
      </c>
      <c r="H285" s="1" t="s">
        <v>4</v>
      </c>
      <c r="I285" s="1" t="s">
        <v>45</v>
      </c>
      <c r="J285" s="1" t="s">
        <v>46</v>
      </c>
      <c r="K285" s="1" t="s">
        <v>47</v>
      </c>
      <c r="L285" s="1" t="s">
        <v>48</v>
      </c>
      <c r="M285" s="1" t="s">
        <v>49</v>
      </c>
      <c r="N285" s="1" t="s">
        <v>50</v>
      </c>
      <c r="O285" s="1" t="s">
        <v>51</v>
      </c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  <c r="AA285" s="1"/>
      <c r="AB285" s="1"/>
      <c r="AC285" s="1" t="s">
        <v>8</v>
      </c>
    </row>
    <row r="286" spans="1:29" ht="15.75" customHeight="1" x14ac:dyDescent="0.25">
      <c r="A286" s="2" t="s">
        <v>59</v>
      </c>
      <c r="B286" s="2"/>
      <c r="C286" s="10" t="s">
        <v>60</v>
      </c>
      <c r="D286" s="9"/>
      <c r="E286" s="2" t="s">
        <v>61</v>
      </c>
      <c r="F286" s="2"/>
      <c r="G286" s="3">
        <v>370</v>
      </c>
      <c r="H286" s="3">
        <v>0</v>
      </c>
      <c r="I286" s="4">
        <v>0</v>
      </c>
      <c r="J286" s="4">
        <v>0</v>
      </c>
      <c r="K286" s="4">
        <v>3</v>
      </c>
      <c r="L286" s="4">
        <v>3</v>
      </c>
      <c r="M286" s="4">
        <v>3</v>
      </c>
      <c r="N286" s="4">
        <v>2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>
        <v>0</v>
      </c>
      <c r="AA286" s="4">
        <f>SUM(I286:Z286)</f>
        <v>11</v>
      </c>
      <c r="AB286" s="3">
        <f>G286*AA286</f>
        <v>4070</v>
      </c>
      <c r="AC286" s="3">
        <f>AA286*H286</f>
        <v>0</v>
      </c>
    </row>
    <row r="287" spans="1:29" ht="15.75" customHeight="1" x14ac:dyDescent="0.25"/>
    <row r="288" spans="1:29" ht="15.75" customHeight="1" x14ac:dyDescent="0.25"/>
    <row r="289" spans="1:29" ht="15.75" customHeight="1" x14ac:dyDescent="0.25"/>
    <row r="290" spans="1:29" ht="15.75" customHeight="1" x14ac:dyDescent="0.25"/>
    <row r="291" spans="1:29" ht="15.75" customHeight="1" x14ac:dyDescent="0.25"/>
    <row r="292" spans="1:29" ht="15.75" customHeight="1" x14ac:dyDescent="0.25"/>
    <row r="293" spans="1:29" ht="15.75" customHeight="1" x14ac:dyDescent="0.25"/>
    <row r="294" spans="1:29" ht="15.75" customHeight="1" x14ac:dyDescent="0.25"/>
    <row r="295" spans="1:29" ht="15.75" customHeight="1" x14ac:dyDescent="0.25"/>
    <row r="296" spans="1:29" ht="15.75" customHeight="1" x14ac:dyDescent="0.25"/>
    <row r="297" spans="1:29" ht="15.75" customHeight="1" x14ac:dyDescent="0.25"/>
    <row r="298" spans="1:29" ht="15.75" customHeight="1" x14ac:dyDescent="0.25"/>
    <row r="299" spans="1:29" ht="15.75" customHeight="1" x14ac:dyDescent="0.25">
      <c r="A299" s="5" t="s">
        <v>12</v>
      </c>
      <c r="D299" s="5" t="s">
        <v>13</v>
      </c>
    </row>
    <row r="300" spans="1:29" ht="15.75" customHeight="1" x14ac:dyDescent="0.25">
      <c r="A300" s="8" t="s">
        <v>0</v>
      </c>
      <c r="B300" s="9"/>
      <c r="C300" s="8" t="s">
        <v>1</v>
      </c>
      <c r="D300" s="9"/>
      <c r="E300" s="8" t="s">
        <v>2</v>
      </c>
      <c r="F300" s="9"/>
      <c r="G300" s="1" t="s">
        <v>3</v>
      </c>
      <c r="H300" s="1" t="s">
        <v>4</v>
      </c>
      <c r="I300" s="1" t="s">
        <v>45</v>
      </c>
      <c r="J300" s="1" t="s">
        <v>46</v>
      </c>
      <c r="K300" s="1" t="s">
        <v>47</v>
      </c>
      <c r="L300" s="1" t="s">
        <v>48</v>
      </c>
      <c r="M300" s="1" t="s">
        <v>49</v>
      </c>
      <c r="N300" s="1" t="s">
        <v>50</v>
      </c>
      <c r="O300" s="1" t="s">
        <v>51</v>
      </c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  <c r="AA300" s="1"/>
      <c r="AB300" s="1"/>
      <c r="AC300" s="1" t="s">
        <v>8</v>
      </c>
    </row>
    <row r="301" spans="1:29" ht="15.75" customHeight="1" x14ac:dyDescent="0.25">
      <c r="A301" s="2" t="s">
        <v>62</v>
      </c>
      <c r="B301" s="2"/>
      <c r="C301" s="10" t="s">
        <v>63</v>
      </c>
      <c r="D301" s="9"/>
      <c r="E301" s="2" t="s">
        <v>64</v>
      </c>
      <c r="F301" s="2"/>
      <c r="G301" s="3">
        <v>470</v>
      </c>
      <c r="H301" s="3">
        <v>0</v>
      </c>
      <c r="I301" s="4">
        <v>0</v>
      </c>
      <c r="J301" s="4">
        <v>0</v>
      </c>
      <c r="K301" s="4">
        <v>0</v>
      </c>
      <c r="L301" s="4">
        <v>0</v>
      </c>
      <c r="M301" s="4">
        <v>1</v>
      </c>
      <c r="N301" s="4">
        <v>0</v>
      </c>
      <c r="O301" s="4">
        <v>0</v>
      </c>
      <c r="P301" s="4">
        <v>0</v>
      </c>
      <c r="Q301" s="4">
        <v>0</v>
      </c>
      <c r="R301" s="4">
        <v>0</v>
      </c>
      <c r="S301" s="4">
        <v>0</v>
      </c>
      <c r="T301" s="4">
        <v>0</v>
      </c>
      <c r="U301" s="4">
        <v>0</v>
      </c>
      <c r="V301" s="4">
        <v>0</v>
      </c>
      <c r="W301" s="4">
        <v>0</v>
      </c>
      <c r="X301" s="4">
        <v>0</v>
      </c>
      <c r="Y301" s="4">
        <v>0</v>
      </c>
      <c r="Z301" s="4">
        <v>0</v>
      </c>
      <c r="AA301" s="4">
        <f>SUM(I301:Z301)</f>
        <v>1</v>
      </c>
      <c r="AB301" s="3">
        <f>G301*AA301</f>
        <v>470</v>
      </c>
      <c r="AC301" s="3">
        <f>AA301*H301</f>
        <v>0</v>
      </c>
    </row>
    <row r="302" spans="1:29" ht="15.75" customHeight="1" x14ac:dyDescent="0.25"/>
    <row r="303" spans="1:29" ht="15.75" customHeight="1" x14ac:dyDescent="0.25"/>
    <row r="304" spans="1:29" ht="15.75" customHeight="1" x14ac:dyDescent="0.25"/>
    <row r="305" spans="1:29" ht="15.75" customHeight="1" x14ac:dyDescent="0.25"/>
    <row r="306" spans="1:29" ht="15.75" customHeight="1" x14ac:dyDescent="0.25"/>
    <row r="307" spans="1:29" ht="15.75" customHeight="1" x14ac:dyDescent="0.25"/>
    <row r="308" spans="1:29" ht="15.75" customHeight="1" x14ac:dyDescent="0.25"/>
    <row r="309" spans="1:29" ht="15.75" customHeight="1" x14ac:dyDescent="0.25"/>
    <row r="310" spans="1:29" ht="15.75" customHeight="1" x14ac:dyDescent="0.25"/>
    <row r="311" spans="1:29" ht="15.75" customHeight="1" x14ac:dyDescent="0.25"/>
    <row r="312" spans="1:29" ht="15.75" customHeight="1" x14ac:dyDescent="0.25"/>
    <row r="313" spans="1:29" ht="15.75" customHeight="1" x14ac:dyDescent="0.25"/>
    <row r="314" spans="1:29" ht="15.75" customHeight="1" x14ac:dyDescent="0.25">
      <c r="A314" s="5" t="s">
        <v>12</v>
      </c>
      <c r="D314" s="5" t="s">
        <v>13</v>
      </c>
    </row>
    <row r="315" spans="1:29" ht="15.75" customHeight="1" x14ac:dyDescent="0.25"/>
    <row r="316" spans="1:29" ht="15.75" customHeight="1" x14ac:dyDescent="0.25">
      <c r="A316" s="8" t="s">
        <v>0</v>
      </c>
      <c r="B316" s="9"/>
      <c r="C316" s="8" t="s">
        <v>1</v>
      </c>
      <c r="D316" s="9"/>
      <c r="E316" s="8" t="s">
        <v>2</v>
      </c>
      <c r="F316" s="9"/>
      <c r="G316" s="1" t="s">
        <v>3</v>
      </c>
      <c r="H316" s="1" t="s">
        <v>4</v>
      </c>
      <c r="I316" s="1">
        <v>35</v>
      </c>
      <c r="J316" s="1" t="s">
        <v>65</v>
      </c>
      <c r="K316" s="1">
        <v>36</v>
      </c>
      <c r="L316" s="1" t="s">
        <v>66</v>
      </c>
      <c r="M316" s="1">
        <v>37</v>
      </c>
      <c r="N316" s="1" t="s">
        <v>67</v>
      </c>
      <c r="O316" s="1">
        <v>38</v>
      </c>
      <c r="P316" s="1" t="s">
        <v>68</v>
      </c>
      <c r="Q316" s="1">
        <v>39</v>
      </c>
      <c r="R316" s="1" t="s">
        <v>69</v>
      </c>
      <c r="S316" s="1">
        <v>40</v>
      </c>
      <c r="T316" s="1" t="s">
        <v>70</v>
      </c>
      <c r="U316" s="1">
        <v>41</v>
      </c>
      <c r="V316" s="1"/>
      <c r="W316" s="1"/>
      <c r="X316" s="1"/>
      <c r="Y316" s="1"/>
      <c r="Z316" s="1"/>
      <c r="AA316" s="1"/>
      <c r="AB316" s="1"/>
      <c r="AC316" s="1" t="s">
        <v>8</v>
      </c>
    </row>
    <row r="317" spans="1:29" ht="15.75" customHeight="1" x14ac:dyDescent="0.25">
      <c r="A317" s="2" t="s">
        <v>71</v>
      </c>
      <c r="B317" s="2"/>
      <c r="C317" s="10" t="s">
        <v>72</v>
      </c>
      <c r="D317" s="9"/>
      <c r="E317" s="2" t="s">
        <v>73</v>
      </c>
      <c r="F317" s="2"/>
      <c r="G317" s="3">
        <v>2400</v>
      </c>
      <c r="H317" s="3">
        <v>0</v>
      </c>
      <c r="I317" s="4">
        <v>0</v>
      </c>
      <c r="J317" s="4">
        <v>1</v>
      </c>
      <c r="K317" s="4">
        <v>1</v>
      </c>
      <c r="L317" s="4">
        <v>0</v>
      </c>
      <c r="M317" s="4">
        <v>1</v>
      </c>
      <c r="N317" s="4">
        <v>0</v>
      </c>
      <c r="O317" s="4">
        <v>1</v>
      </c>
      <c r="P317" s="4">
        <v>0</v>
      </c>
      <c r="Q317" s="4">
        <v>0</v>
      </c>
      <c r="R317" s="4">
        <v>0</v>
      </c>
      <c r="S317" s="4">
        <v>0</v>
      </c>
      <c r="T317" s="4">
        <v>0</v>
      </c>
      <c r="U317" s="4">
        <v>0</v>
      </c>
      <c r="V317" s="4">
        <v>0</v>
      </c>
      <c r="W317" s="4">
        <v>0</v>
      </c>
      <c r="X317" s="4">
        <v>0</v>
      </c>
      <c r="Y317" s="4">
        <v>0</v>
      </c>
      <c r="Z317" s="4">
        <v>0</v>
      </c>
      <c r="AA317" s="4">
        <f>SUM(I317:Z317)</f>
        <v>4</v>
      </c>
      <c r="AB317" s="3">
        <f>G317*AA317</f>
        <v>9600</v>
      </c>
      <c r="AC317" s="3">
        <f>AA317*H317</f>
        <v>0</v>
      </c>
    </row>
    <row r="318" spans="1:29" ht="15.75" customHeight="1" x14ac:dyDescent="0.25"/>
    <row r="319" spans="1:29" ht="15.75" customHeight="1" x14ac:dyDescent="0.25"/>
    <row r="320" spans="1:29" ht="15.75" customHeight="1" x14ac:dyDescent="0.25"/>
    <row r="321" spans="1:29" ht="15.75" customHeight="1" x14ac:dyDescent="0.25"/>
    <row r="322" spans="1:29" ht="15.75" customHeight="1" x14ac:dyDescent="0.25"/>
    <row r="323" spans="1:29" ht="15.75" customHeight="1" x14ac:dyDescent="0.25"/>
    <row r="324" spans="1:29" ht="15.75" customHeight="1" x14ac:dyDescent="0.25"/>
    <row r="325" spans="1:29" ht="15.75" customHeight="1" x14ac:dyDescent="0.25"/>
    <row r="326" spans="1:29" ht="15.75" customHeight="1" x14ac:dyDescent="0.25"/>
    <row r="327" spans="1:29" ht="15.75" customHeight="1" x14ac:dyDescent="0.25"/>
    <row r="328" spans="1:29" ht="15.75" customHeight="1" x14ac:dyDescent="0.25"/>
    <row r="329" spans="1:29" ht="15.75" customHeight="1" x14ac:dyDescent="0.25"/>
    <row r="330" spans="1:29" ht="15.75" customHeight="1" x14ac:dyDescent="0.25">
      <c r="A330" s="5" t="s">
        <v>12</v>
      </c>
      <c r="D330" s="5" t="s">
        <v>13</v>
      </c>
    </row>
    <row r="331" spans="1:29" ht="15.75" customHeight="1" x14ac:dyDescent="0.25"/>
    <row r="332" spans="1:29" ht="15.75" customHeight="1" x14ac:dyDescent="0.25">
      <c r="A332" s="8" t="s">
        <v>0</v>
      </c>
      <c r="B332" s="9"/>
      <c r="C332" s="8" t="s">
        <v>1</v>
      </c>
      <c r="D332" s="9"/>
      <c r="E332" s="8" t="s">
        <v>2</v>
      </c>
      <c r="F332" s="9"/>
      <c r="G332" s="1" t="s">
        <v>3</v>
      </c>
      <c r="H332" s="1" t="s">
        <v>4</v>
      </c>
      <c r="I332" s="1">
        <v>35</v>
      </c>
      <c r="J332" s="1" t="s">
        <v>65</v>
      </c>
      <c r="K332" s="1">
        <v>36</v>
      </c>
      <c r="L332" s="1" t="s">
        <v>66</v>
      </c>
      <c r="M332" s="1">
        <v>37</v>
      </c>
      <c r="N332" s="1" t="s">
        <v>67</v>
      </c>
      <c r="O332" s="1">
        <v>38</v>
      </c>
      <c r="P332" s="1" t="s">
        <v>68</v>
      </c>
      <c r="Q332" s="1">
        <v>39</v>
      </c>
      <c r="R332" s="1" t="s">
        <v>69</v>
      </c>
      <c r="S332" s="1">
        <v>40</v>
      </c>
      <c r="T332" s="1" t="s">
        <v>70</v>
      </c>
      <c r="U332" s="1">
        <v>41</v>
      </c>
      <c r="V332" s="1"/>
      <c r="W332" s="1"/>
      <c r="X332" s="1"/>
      <c r="Y332" s="1"/>
      <c r="Z332" s="1"/>
      <c r="AA332" s="1"/>
      <c r="AB332" s="1"/>
      <c r="AC332" s="1" t="s">
        <v>8</v>
      </c>
    </row>
    <row r="333" spans="1:29" ht="15.75" customHeight="1" x14ac:dyDescent="0.25">
      <c r="A333" s="2" t="s">
        <v>74</v>
      </c>
      <c r="B333" s="2"/>
      <c r="C333" s="10" t="s">
        <v>57</v>
      </c>
      <c r="D333" s="9"/>
      <c r="E333" s="2" t="s">
        <v>75</v>
      </c>
      <c r="F333" s="2"/>
      <c r="G333" s="3">
        <v>990</v>
      </c>
      <c r="H333" s="3">
        <v>0</v>
      </c>
      <c r="I333" s="4">
        <v>0</v>
      </c>
      <c r="J333" s="4">
        <v>0</v>
      </c>
      <c r="K333" s="4">
        <v>0</v>
      </c>
      <c r="L333" s="4">
        <v>1</v>
      </c>
      <c r="M333" s="4">
        <v>0</v>
      </c>
      <c r="N333" s="4">
        <v>0</v>
      </c>
      <c r="O333" s="4">
        <v>0</v>
      </c>
      <c r="P333" s="4">
        <v>0</v>
      </c>
      <c r="Q333" s="4">
        <v>0</v>
      </c>
      <c r="R333" s="4">
        <v>0</v>
      </c>
      <c r="S333" s="4">
        <v>0</v>
      </c>
      <c r="T333" s="4">
        <v>0</v>
      </c>
      <c r="U333" s="4">
        <v>0</v>
      </c>
      <c r="V333" s="4">
        <v>0</v>
      </c>
      <c r="W333" s="4">
        <v>0</v>
      </c>
      <c r="X333" s="4">
        <v>0</v>
      </c>
      <c r="Y333" s="4">
        <v>0</v>
      </c>
      <c r="Z333" s="4">
        <v>0</v>
      </c>
      <c r="AA333" s="4">
        <f>SUM(I333:Z333)</f>
        <v>1</v>
      </c>
      <c r="AB333" s="3">
        <f>G333*AA333</f>
        <v>990</v>
      </c>
      <c r="AC333" s="3">
        <f>AA333*H333</f>
        <v>0</v>
      </c>
    </row>
    <row r="334" spans="1:29" ht="15.75" customHeight="1" x14ac:dyDescent="0.25"/>
    <row r="335" spans="1:29" ht="15.75" customHeight="1" x14ac:dyDescent="0.25"/>
    <row r="336" spans="1:29" ht="15.75" customHeight="1" x14ac:dyDescent="0.25"/>
    <row r="337" spans="1:29" ht="15.75" customHeight="1" x14ac:dyDescent="0.25"/>
    <row r="338" spans="1:29" ht="15.75" customHeight="1" x14ac:dyDescent="0.25"/>
    <row r="339" spans="1:29" ht="15.75" customHeight="1" x14ac:dyDescent="0.25"/>
    <row r="340" spans="1:29" ht="15.75" customHeight="1" x14ac:dyDescent="0.25"/>
    <row r="341" spans="1:29" ht="15.75" customHeight="1" x14ac:dyDescent="0.25"/>
    <row r="342" spans="1:29" ht="15.75" customHeight="1" x14ac:dyDescent="0.25"/>
    <row r="343" spans="1:29" ht="15.75" customHeight="1" x14ac:dyDescent="0.25"/>
    <row r="344" spans="1:29" ht="15.75" customHeight="1" x14ac:dyDescent="0.25"/>
    <row r="345" spans="1:29" ht="15.75" customHeight="1" x14ac:dyDescent="0.25"/>
    <row r="346" spans="1:29" ht="15.75" customHeight="1" x14ac:dyDescent="0.25">
      <c r="A346" s="5" t="s">
        <v>12</v>
      </c>
      <c r="D346" s="5" t="s">
        <v>13</v>
      </c>
    </row>
    <row r="347" spans="1:29" ht="15.75" customHeight="1" x14ac:dyDescent="0.25">
      <c r="A347" s="8" t="s">
        <v>0</v>
      </c>
      <c r="B347" s="9"/>
      <c r="C347" s="8" t="s">
        <v>1</v>
      </c>
      <c r="D347" s="9"/>
      <c r="E347" s="8" t="s">
        <v>2</v>
      </c>
      <c r="F347" s="9"/>
      <c r="G347" s="1" t="s">
        <v>3</v>
      </c>
      <c r="H347" s="1" t="s">
        <v>4</v>
      </c>
      <c r="I347" s="1">
        <v>35</v>
      </c>
      <c r="J347" s="1" t="s">
        <v>65</v>
      </c>
      <c r="K347" s="1">
        <v>36</v>
      </c>
      <c r="L347" s="1" t="s">
        <v>66</v>
      </c>
      <c r="M347" s="1">
        <v>37</v>
      </c>
      <c r="N347" s="1" t="s">
        <v>67</v>
      </c>
      <c r="O347" s="1">
        <v>38</v>
      </c>
      <c r="P347" s="1" t="s">
        <v>68</v>
      </c>
      <c r="Q347" s="1">
        <v>39</v>
      </c>
      <c r="R347" s="1" t="s">
        <v>69</v>
      </c>
      <c r="S347" s="1">
        <v>40</v>
      </c>
      <c r="T347" s="1" t="s">
        <v>70</v>
      </c>
      <c r="U347" s="1">
        <v>41</v>
      </c>
      <c r="V347" s="1"/>
      <c r="W347" s="1"/>
      <c r="X347" s="1"/>
      <c r="Y347" s="1"/>
      <c r="Z347" s="1"/>
      <c r="AA347" s="1"/>
      <c r="AB347" s="1"/>
      <c r="AC347" s="1" t="s">
        <v>8</v>
      </c>
    </row>
    <row r="348" spans="1:29" ht="15.75" customHeight="1" x14ac:dyDescent="0.25">
      <c r="A348" s="2" t="s">
        <v>76</v>
      </c>
      <c r="B348" s="2"/>
      <c r="C348" s="10" t="s">
        <v>57</v>
      </c>
      <c r="D348" s="9"/>
      <c r="E348" s="2" t="s">
        <v>77</v>
      </c>
      <c r="F348" s="2"/>
      <c r="G348" s="3">
        <v>750</v>
      </c>
      <c r="H348" s="3">
        <v>0</v>
      </c>
      <c r="I348" s="4">
        <v>0</v>
      </c>
      <c r="J348" s="4">
        <v>1</v>
      </c>
      <c r="K348" s="4">
        <v>1</v>
      </c>
      <c r="L348" s="4">
        <v>0</v>
      </c>
      <c r="M348" s="4">
        <v>1</v>
      </c>
      <c r="N348" s="4">
        <v>0</v>
      </c>
      <c r="O348" s="4">
        <v>0</v>
      </c>
      <c r="P348" s="4">
        <v>0</v>
      </c>
      <c r="Q348" s="4">
        <v>0</v>
      </c>
      <c r="R348" s="4">
        <v>0</v>
      </c>
      <c r="S348" s="4">
        <v>0</v>
      </c>
      <c r="T348" s="4">
        <v>0</v>
      </c>
      <c r="U348" s="4">
        <v>0</v>
      </c>
      <c r="V348" s="4">
        <v>0</v>
      </c>
      <c r="W348" s="4">
        <v>0</v>
      </c>
      <c r="X348" s="4">
        <v>0</v>
      </c>
      <c r="Y348" s="4">
        <v>0</v>
      </c>
      <c r="Z348" s="4">
        <v>0</v>
      </c>
      <c r="AA348" s="4">
        <f>SUM(I348:Z348)</f>
        <v>3</v>
      </c>
      <c r="AB348" s="3">
        <f>G348*AA348</f>
        <v>2250</v>
      </c>
      <c r="AC348" s="3">
        <f>AA348*H348</f>
        <v>0</v>
      </c>
    </row>
    <row r="349" spans="1:29" ht="15.75" customHeight="1" x14ac:dyDescent="0.25"/>
    <row r="350" spans="1:29" ht="15.75" customHeight="1" x14ac:dyDescent="0.25"/>
    <row r="351" spans="1:29" ht="15.75" customHeight="1" x14ac:dyDescent="0.25"/>
    <row r="352" spans="1:29" ht="15.75" customHeight="1" x14ac:dyDescent="0.25"/>
    <row r="353" spans="1:29" ht="15.75" customHeight="1" x14ac:dyDescent="0.25"/>
    <row r="354" spans="1:29" ht="15.75" customHeight="1" x14ac:dyDescent="0.25"/>
    <row r="355" spans="1:29" ht="15.75" customHeight="1" x14ac:dyDescent="0.25"/>
    <row r="356" spans="1:29" ht="15.75" customHeight="1" x14ac:dyDescent="0.25"/>
    <row r="357" spans="1:29" ht="15.75" customHeight="1" x14ac:dyDescent="0.25"/>
    <row r="358" spans="1:29" ht="15.75" customHeight="1" x14ac:dyDescent="0.25"/>
    <row r="359" spans="1:29" ht="15.75" customHeight="1" x14ac:dyDescent="0.25"/>
    <row r="360" spans="1:29" ht="15.75" customHeight="1" x14ac:dyDescent="0.25"/>
    <row r="361" spans="1:29" ht="15.75" customHeight="1" x14ac:dyDescent="0.25">
      <c r="A361" s="5" t="s">
        <v>12</v>
      </c>
      <c r="D361" s="5" t="s">
        <v>13</v>
      </c>
    </row>
    <row r="362" spans="1:29" ht="15.75" customHeight="1" x14ac:dyDescent="0.25"/>
    <row r="363" spans="1:29" ht="15.75" customHeight="1" x14ac:dyDescent="0.25">
      <c r="A363" s="8" t="s">
        <v>0</v>
      </c>
      <c r="B363" s="9"/>
      <c r="C363" s="8" t="s">
        <v>1</v>
      </c>
      <c r="D363" s="9"/>
      <c r="E363" s="8" t="s">
        <v>2</v>
      </c>
      <c r="F363" s="9"/>
      <c r="G363" s="1" t="s">
        <v>3</v>
      </c>
      <c r="H363" s="1" t="s">
        <v>4</v>
      </c>
      <c r="I363" s="1">
        <v>5</v>
      </c>
      <c r="J363" s="1" t="s">
        <v>78</v>
      </c>
      <c r="K363" s="1">
        <v>6</v>
      </c>
      <c r="L363" s="1" t="s">
        <v>79</v>
      </c>
      <c r="M363" s="1">
        <v>7</v>
      </c>
      <c r="N363" s="1" t="s">
        <v>80</v>
      </c>
      <c r="O363" s="1">
        <v>8</v>
      </c>
      <c r="P363" s="1" t="s">
        <v>81</v>
      </c>
      <c r="Q363" s="1">
        <v>9</v>
      </c>
      <c r="R363" s="1" t="s">
        <v>82</v>
      </c>
      <c r="S363" s="1">
        <v>10</v>
      </c>
      <c r="T363" s="1" t="s">
        <v>83</v>
      </c>
      <c r="U363" s="1">
        <v>11</v>
      </c>
      <c r="V363" s="1" t="s">
        <v>84</v>
      </c>
      <c r="W363" s="1"/>
      <c r="X363" s="1"/>
      <c r="Y363" s="1"/>
      <c r="Z363" s="1"/>
      <c r="AA363" s="1"/>
      <c r="AB363" s="1"/>
      <c r="AC363" s="1" t="s">
        <v>8</v>
      </c>
    </row>
    <row r="364" spans="1:29" ht="15.75" customHeight="1" x14ac:dyDescent="0.25">
      <c r="A364" s="2" t="s">
        <v>85</v>
      </c>
      <c r="B364" s="2"/>
      <c r="C364" s="10">
        <v>-9079</v>
      </c>
      <c r="D364" s="9"/>
      <c r="E364" s="2" t="s">
        <v>86</v>
      </c>
      <c r="F364" s="2"/>
      <c r="G364" s="3">
        <v>370</v>
      </c>
      <c r="H364" s="3">
        <v>0</v>
      </c>
      <c r="I364" s="4">
        <v>0</v>
      </c>
      <c r="J364" s="4">
        <v>0</v>
      </c>
      <c r="K364" s="4">
        <v>0</v>
      </c>
      <c r="L364" s="4">
        <v>0</v>
      </c>
      <c r="M364" s="4">
        <v>0</v>
      </c>
      <c r="N364" s="4">
        <v>0</v>
      </c>
      <c r="O364" s="4">
        <v>1</v>
      </c>
      <c r="P364" s="4">
        <v>0</v>
      </c>
      <c r="Q364" s="4">
        <v>1</v>
      </c>
      <c r="R364" s="4">
        <v>0</v>
      </c>
      <c r="S364" s="4">
        <v>0</v>
      </c>
      <c r="T364" s="4">
        <v>0</v>
      </c>
      <c r="U364" s="4">
        <v>0</v>
      </c>
      <c r="V364" s="4">
        <v>0</v>
      </c>
      <c r="W364" s="4">
        <v>0</v>
      </c>
      <c r="X364" s="4">
        <v>0</v>
      </c>
      <c r="Y364" s="4">
        <v>0</v>
      </c>
      <c r="Z364" s="4">
        <v>0</v>
      </c>
      <c r="AA364" s="4">
        <f>SUM(I364:Z364)</f>
        <v>2</v>
      </c>
      <c r="AB364" s="3">
        <f>G364*AA364</f>
        <v>740</v>
      </c>
      <c r="AC364" s="3">
        <f>AA364*H364</f>
        <v>0</v>
      </c>
    </row>
    <row r="365" spans="1:29" ht="15.75" customHeight="1" x14ac:dyDescent="0.25"/>
    <row r="366" spans="1:29" ht="15.75" customHeight="1" x14ac:dyDescent="0.25"/>
    <row r="367" spans="1:29" ht="15.75" customHeight="1" x14ac:dyDescent="0.25"/>
    <row r="368" spans="1:29" ht="15.75" customHeight="1" x14ac:dyDescent="0.25"/>
    <row r="369" spans="1:29" ht="15.75" customHeight="1" x14ac:dyDescent="0.25"/>
    <row r="370" spans="1:29" ht="15.75" customHeight="1" x14ac:dyDescent="0.25"/>
    <row r="371" spans="1:29" ht="15.75" customHeight="1" x14ac:dyDescent="0.25"/>
    <row r="372" spans="1:29" ht="15.75" customHeight="1" x14ac:dyDescent="0.25"/>
    <row r="373" spans="1:29" ht="15.75" customHeight="1" x14ac:dyDescent="0.25"/>
    <row r="374" spans="1:29" ht="15.75" customHeight="1" x14ac:dyDescent="0.25"/>
    <row r="375" spans="1:29" ht="15.75" customHeight="1" x14ac:dyDescent="0.25"/>
    <row r="376" spans="1:29" ht="15.75" customHeight="1" x14ac:dyDescent="0.25"/>
    <row r="377" spans="1:29" ht="15.75" customHeight="1" x14ac:dyDescent="0.25">
      <c r="A377" s="5" t="s">
        <v>12</v>
      </c>
      <c r="D377" s="5" t="s">
        <v>13</v>
      </c>
    </row>
    <row r="378" spans="1:29" ht="15.75" customHeight="1" x14ac:dyDescent="0.25"/>
    <row r="379" spans="1:29" ht="15.75" customHeight="1" x14ac:dyDescent="0.25">
      <c r="A379" s="8" t="s">
        <v>0</v>
      </c>
      <c r="B379" s="9"/>
      <c r="C379" s="8" t="s">
        <v>1</v>
      </c>
      <c r="D379" s="9"/>
      <c r="E379" s="8" t="s">
        <v>2</v>
      </c>
      <c r="F379" s="9"/>
      <c r="G379" s="1" t="s">
        <v>3</v>
      </c>
      <c r="H379" s="1" t="s">
        <v>4</v>
      </c>
      <c r="I379" s="1">
        <v>5</v>
      </c>
      <c r="J379" s="1" t="s">
        <v>78</v>
      </c>
      <c r="K379" s="1">
        <v>6</v>
      </c>
      <c r="L379" s="1" t="s">
        <v>79</v>
      </c>
      <c r="M379" s="1">
        <v>7</v>
      </c>
      <c r="N379" s="1" t="s">
        <v>80</v>
      </c>
      <c r="O379" s="1">
        <v>8</v>
      </c>
      <c r="P379" s="1" t="s">
        <v>81</v>
      </c>
      <c r="Q379" s="1">
        <v>9</v>
      </c>
      <c r="R379" s="1" t="s">
        <v>82</v>
      </c>
      <c r="S379" s="1">
        <v>10</v>
      </c>
      <c r="T379" s="1" t="s">
        <v>83</v>
      </c>
      <c r="U379" s="1">
        <v>11</v>
      </c>
      <c r="V379" s="1" t="s">
        <v>84</v>
      </c>
      <c r="W379" s="1"/>
      <c r="X379" s="1"/>
      <c r="Y379" s="1"/>
      <c r="Z379" s="1"/>
      <c r="AA379" s="1"/>
      <c r="AB379" s="1"/>
      <c r="AC379" s="1" t="s">
        <v>8</v>
      </c>
    </row>
    <row r="380" spans="1:29" ht="15.75" customHeight="1" x14ac:dyDescent="0.25">
      <c r="A380" s="2" t="s">
        <v>87</v>
      </c>
      <c r="B380" s="2"/>
      <c r="C380" s="10" t="s">
        <v>88</v>
      </c>
      <c r="D380" s="9"/>
      <c r="E380" s="2" t="s">
        <v>89</v>
      </c>
      <c r="F380" s="2"/>
      <c r="G380" s="3">
        <v>1090</v>
      </c>
      <c r="H380" s="3">
        <v>0</v>
      </c>
      <c r="I380" s="4">
        <v>0</v>
      </c>
      <c r="J380" s="4">
        <v>0</v>
      </c>
      <c r="K380" s="4">
        <v>1</v>
      </c>
      <c r="L380" s="4">
        <v>0</v>
      </c>
      <c r="M380" s="4">
        <v>0</v>
      </c>
      <c r="N380" s="4">
        <v>0</v>
      </c>
      <c r="O380" s="4">
        <v>0</v>
      </c>
      <c r="P380" s="4">
        <v>1</v>
      </c>
      <c r="Q380" s="4">
        <v>0</v>
      </c>
      <c r="R380" s="4">
        <v>0</v>
      </c>
      <c r="S380" s="4">
        <v>0</v>
      </c>
      <c r="T380" s="4">
        <v>0</v>
      </c>
      <c r="U380" s="4">
        <v>0</v>
      </c>
      <c r="V380" s="4">
        <v>0</v>
      </c>
      <c r="W380" s="4">
        <v>0</v>
      </c>
      <c r="X380" s="4">
        <v>0</v>
      </c>
      <c r="Y380" s="4">
        <v>0</v>
      </c>
      <c r="Z380" s="4">
        <v>0</v>
      </c>
      <c r="AA380" s="4">
        <f>SUM(I380:Z380)</f>
        <v>2</v>
      </c>
      <c r="AB380" s="3">
        <f>G380*AA380</f>
        <v>2180</v>
      </c>
      <c r="AC380" s="3">
        <f>AA380*H380</f>
        <v>0</v>
      </c>
    </row>
    <row r="381" spans="1:29" ht="15.75" customHeight="1" x14ac:dyDescent="0.25"/>
    <row r="382" spans="1:29" ht="15.75" customHeight="1" x14ac:dyDescent="0.25"/>
    <row r="383" spans="1:29" ht="15.75" customHeight="1" x14ac:dyDescent="0.25"/>
    <row r="384" spans="1:29" ht="15.75" customHeight="1" x14ac:dyDescent="0.25"/>
    <row r="385" spans="1:29" ht="15.75" customHeight="1" x14ac:dyDescent="0.25"/>
    <row r="386" spans="1:29" ht="15.75" customHeight="1" x14ac:dyDescent="0.25"/>
    <row r="387" spans="1:29" ht="15.75" customHeight="1" x14ac:dyDescent="0.25"/>
    <row r="388" spans="1:29" ht="15.75" customHeight="1" x14ac:dyDescent="0.25"/>
    <row r="389" spans="1:29" ht="15.75" customHeight="1" x14ac:dyDescent="0.25"/>
    <row r="390" spans="1:29" ht="15.75" customHeight="1" x14ac:dyDescent="0.25"/>
    <row r="391" spans="1:29" ht="15.75" customHeight="1" x14ac:dyDescent="0.25"/>
    <row r="392" spans="1:29" ht="15.75" customHeight="1" x14ac:dyDescent="0.25"/>
    <row r="393" spans="1:29" ht="15.75" customHeight="1" x14ac:dyDescent="0.25">
      <c r="A393" s="5" t="s">
        <v>12</v>
      </c>
      <c r="D393" s="5" t="s">
        <v>13</v>
      </c>
    </row>
    <row r="394" spans="1:29" ht="15.75" customHeight="1" x14ac:dyDescent="0.25">
      <c r="A394" s="8" t="s">
        <v>0</v>
      </c>
      <c r="B394" s="9"/>
      <c r="C394" s="8" t="s">
        <v>1</v>
      </c>
      <c r="D394" s="9"/>
      <c r="E394" s="8" t="s">
        <v>2</v>
      </c>
      <c r="F394" s="9"/>
      <c r="G394" s="1" t="s">
        <v>3</v>
      </c>
      <c r="H394" s="1" t="s">
        <v>4</v>
      </c>
      <c r="I394" s="1">
        <v>5</v>
      </c>
      <c r="J394" s="1" t="s">
        <v>78</v>
      </c>
      <c r="K394" s="1">
        <v>6</v>
      </c>
      <c r="L394" s="1" t="s">
        <v>79</v>
      </c>
      <c r="M394" s="1">
        <v>7</v>
      </c>
      <c r="N394" s="1" t="s">
        <v>80</v>
      </c>
      <c r="O394" s="1">
        <v>8</v>
      </c>
      <c r="P394" s="1" t="s">
        <v>81</v>
      </c>
      <c r="Q394" s="1">
        <v>9</v>
      </c>
      <c r="R394" s="1" t="s">
        <v>82</v>
      </c>
      <c r="S394" s="1">
        <v>10</v>
      </c>
      <c r="T394" s="1" t="s">
        <v>83</v>
      </c>
      <c r="U394" s="1">
        <v>11</v>
      </c>
      <c r="V394" s="1" t="s">
        <v>84</v>
      </c>
      <c r="W394" s="1"/>
      <c r="X394" s="1"/>
      <c r="Y394" s="1"/>
      <c r="Z394" s="1"/>
      <c r="AA394" s="1"/>
      <c r="AB394" s="1"/>
      <c r="AC394" s="1" t="s">
        <v>8</v>
      </c>
    </row>
    <row r="395" spans="1:29" ht="15.75" customHeight="1" x14ac:dyDescent="0.25">
      <c r="A395" s="2" t="s">
        <v>90</v>
      </c>
      <c r="B395" s="2"/>
      <c r="C395" s="10" t="s">
        <v>16</v>
      </c>
      <c r="D395" s="9"/>
      <c r="E395" s="2" t="s">
        <v>86</v>
      </c>
      <c r="F395" s="2"/>
      <c r="G395" s="3">
        <v>820</v>
      </c>
      <c r="H395" s="3">
        <v>0</v>
      </c>
      <c r="I395" s="4">
        <v>0</v>
      </c>
      <c r="J395" s="4">
        <v>1</v>
      </c>
      <c r="K395" s="4">
        <v>1</v>
      </c>
      <c r="L395" s="4">
        <v>2</v>
      </c>
      <c r="M395" s="4">
        <v>1</v>
      </c>
      <c r="N395" s="4">
        <v>2</v>
      </c>
      <c r="O395" s="4">
        <v>0</v>
      </c>
      <c r="P395" s="4">
        <v>0</v>
      </c>
      <c r="Q395" s="4">
        <v>0</v>
      </c>
      <c r="R395" s="4">
        <v>0</v>
      </c>
      <c r="S395" s="4">
        <v>0</v>
      </c>
      <c r="T395" s="4">
        <v>0</v>
      </c>
      <c r="U395" s="4">
        <v>0</v>
      </c>
      <c r="V395" s="4">
        <v>0</v>
      </c>
      <c r="W395" s="4">
        <v>0</v>
      </c>
      <c r="X395" s="4">
        <v>0</v>
      </c>
      <c r="Y395" s="4">
        <v>0</v>
      </c>
      <c r="Z395" s="4">
        <v>0</v>
      </c>
      <c r="AA395" s="4">
        <f>SUM(I395:Z395)</f>
        <v>7</v>
      </c>
      <c r="AB395" s="3">
        <f>G395*AA395</f>
        <v>5740</v>
      </c>
      <c r="AC395" s="3">
        <f>AA395*H395</f>
        <v>0</v>
      </c>
    </row>
    <row r="396" spans="1:29" ht="15.75" customHeight="1" x14ac:dyDescent="0.25"/>
    <row r="397" spans="1:29" ht="15.75" customHeight="1" x14ac:dyDescent="0.25"/>
    <row r="398" spans="1:29" ht="15.75" customHeight="1" x14ac:dyDescent="0.25"/>
    <row r="399" spans="1:29" ht="15.75" customHeight="1" x14ac:dyDescent="0.25"/>
    <row r="400" spans="1:29" ht="15.75" customHeight="1" x14ac:dyDescent="0.25"/>
    <row r="401" spans="1:29" ht="15.75" customHeight="1" x14ac:dyDescent="0.25"/>
    <row r="402" spans="1:29" ht="15.75" customHeight="1" x14ac:dyDescent="0.25"/>
    <row r="403" spans="1:29" ht="15.75" customHeight="1" x14ac:dyDescent="0.25"/>
    <row r="404" spans="1:29" ht="15.75" customHeight="1" x14ac:dyDescent="0.25"/>
    <row r="405" spans="1:29" ht="15.75" customHeight="1" x14ac:dyDescent="0.25"/>
    <row r="406" spans="1:29" ht="15.75" customHeight="1" x14ac:dyDescent="0.25"/>
    <row r="407" spans="1:29" ht="15.75" customHeight="1" x14ac:dyDescent="0.25"/>
    <row r="408" spans="1:29" ht="15.75" customHeight="1" x14ac:dyDescent="0.25">
      <c r="A408" s="5" t="s">
        <v>12</v>
      </c>
      <c r="D408" s="5" t="s">
        <v>13</v>
      </c>
    </row>
    <row r="409" spans="1:29" ht="15.75" customHeight="1" x14ac:dyDescent="0.25">
      <c r="A409" s="8" t="s">
        <v>0</v>
      </c>
      <c r="B409" s="9"/>
      <c r="C409" s="8" t="s">
        <v>1</v>
      </c>
      <c r="D409" s="9"/>
      <c r="E409" s="8" t="s">
        <v>2</v>
      </c>
      <c r="F409" s="9"/>
      <c r="G409" s="1" t="s">
        <v>3</v>
      </c>
      <c r="H409" s="1" t="s">
        <v>4</v>
      </c>
      <c r="I409" s="1">
        <v>5</v>
      </c>
      <c r="J409" s="1" t="s">
        <v>78</v>
      </c>
      <c r="K409" s="1">
        <v>6</v>
      </c>
      <c r="L409" s="1" t="s">
        <v>79</v>
      </c>
      <c r="M409" s="1">
        <v>7</v>
      </c>
      <c r="N409" s="1" t="s">
        <v>80</v>
      </c>
      <c r="O409" s="1">
        <v>8</v>
      </c>
      <c r="P409" s="1" t="s">
        <v>81</v>
      </c>
      <c r="Q409" s="1">
        <v>9</v>
      </c>
      <c r="R409" s="1" t="s">
        <v>82</v>
      </c>
      <c r="S409" s="1">
        <v>10</v>
      </c>
      <c r="T409" s="1" t="s">
        <v>83</v>
      </c>
      <c r="U409" s="1">
        <v>11</v>
      </c>
      <c r="V409" s="1" t="s">
        <v>84</v>
      </c>
      <c r="W409" s="1"/>
      <c r="X409" s="1"/>
      <c r="Y409" s="1"/>
      <c r="Z409" s="1"/>
      <c r="AA409" s="1"/>
      <c r="AB409" s="1"/>
      <c r="AC409" s="1" t="s">
        <v>8</v>
      </c>
    </row>
    <row r="410" spans="1:29" ht="15.75" customHeight="1" x14ac:dyDescent="0.25">
      <c r="A410" s="2" t="s">
        <v>91</v>
      </c>
      <c r="B410" s="2"/>
      <c r="C410" s="10" t="s">
        <v>92</v>
      </c>
      <c r="D410" s="9"/>
      <c r="E410" s="2" t="s">
        <v>89</v>
      </c>
      <c r="F410" s="2"/>
      <c r="G410" s="3">
        <v>630</v>
      </c>
      <c r="H410" s="3">
        <v>0</v>
      </c>
      <c r="I410" s="4">
        <v>0</v>
      </c>
      <c r="J410" s="4">
        <v>0</v>
      </c>
      <c r="K410" s="4">
        <v>0</v>
      </c>
      <c r="L410" s="4">
        <v>0</v>
      </c>
      <c r="M410" s="4">
        <v>0</v>
      </c>
      <c r="N410" s="4">
        <v>0</v>
      </c>
      <c r="O410" s="4">
        <v>0</v>
      </c>
      <c r="P410" s="4">
        <v>0</v>
      </c>
      <c r="Q410" s="4">
        <v>0</v>
      </c>
      <c r="R410" s="4">
        <v>1</v>
      </c>
      <c r="S410" s="4">
        <v>0</v>
      </c>
      <c r="T410" s="4">
        <v>0</v>
      </c>
      <c r="U410" s="4">
        <v>0</v>
      </c>
      <c r="V410" s="4">
        <v>0</v>
      </c>
      <c r="W410" s="4">
        <v>0</v>
      </c>
      <c r="X410" s="4">
        <v>0</v>
      </c>
      <c r="Y410" s="4">
        <v>0</v>
      </c>
      <c r="Z410" s="4">
        <v>0</v>
      </c>
      <c r="AA410" s="4">
        <f>SUM(I410:Z410)</f>
        <v>1</v>
      </c>
      <c r="AB410" s="3">
        <f>G410*AA410</f>
        <v>630</v>
      </c>
      <c r="AC410" s="3">
        <f>AA410*H410</f>
        <v>0</v>
      </c>
    </row>
    <row r="411" spans="1:29" ht="15.75" customHeight="1" x14ac:dyDescent="0.25"/>
    <row r="412" spans="1:29" ht="15.75" customHeight="1" x14ac:dyDescent="0.25"/>
    <row r="413" spans="1:29" ht="15.75" customHeight="1" x14ac:dyDescent="0.25"/>
    <row r="414" spans="1:29" ht="15.75" customHeight="1" x14ac:dyDescent="0.25"/>
    <row r="415" spans="1:29" ht="15.75" customHeight="1" x14ac:dyDescent="0.25"/>
    <row r="416" spans="1:29" ht="15.75" customHeight="1" x14ac:dyDescent="0.25"/>
    <row r="417" spans="1:29" ht="15.75" customHeight="1" x14ac:dyDescent="0.25"/>
    <row r="418" spans="1:29" ht="15.75" customHeight="1" x14ac:dyDescent="0.25"/>
    <row r="419" spans="1:29" ht="15.75" customHeight="1" x14ac:dyDescent="0.25"/>
    <row r="420" spans="1:29" ht="15.75" customHeight="1" x14ac:dyDescent="0.25"/>
    <row r="421" spans="1:29" ht="15.75" customHeight="1" x14ac:dyDescent="0.25"/>
    <row r="422" spans="1:29" ht="15.75" customHeight="1" x14ac:dyDescent="0.25"/>
    <row r="423" spans="1:29" ht="15.75" customHeight="1" x14ac:dyDescent="0.25">
      <c r="A423" s="5" t="s">
        <v>12</v>
      </c>
      <c r="D423" s="5" t="s">
        <v>13</v>
      </c>
    </row>
    <row r="424" spans="1:29" ht="15.75" customHeight="1" x14ac:dyDescent="0.25">
      <c r="A424" s="8" t="s">
        <v>0</v>
      </c>
      <c r="B424" s="9"/>
      <c r="C424" s="8" t="s">
        <v>1</v>
      </c>
      <c r="D424" s="9"/>
      <c r="E424" s="8" t="s">
        <v>2</v>
      </c>
      <c r="F424" s="9"/>
      <c r="G424" s="1" t="s">
        <v>3</v>
      </c>
      <c r="H424" s="1" t="s">
        <v>4</v>
      </c>
      <c r="I424" s="1">
        <v>5</v>
      </c>
      <c r="J424" s="1" t="s">
        <v>78</v>
      </c>
      <c r="K424" s="1">
        <v>6</v>
      </c>
      <c r="L424" s="1" t="s">
        <v>79</v>
      </c>
      <c r="M424" s="1">
        <v>7</v>
      </c>
      <c r="N424" s="1" t="s">
        <v>80</v>
      </c>
      <c r="O424" s="1">
        <v>8</v>
      </c>
      <c r="P424" s="1" t="s">
        <v>81</v>
      </c>
      <c r="Q424" s="1">
        <v>9</v>
      </c>
      <c r="R424" s="1" t="s">
        <v>82</v>
      </c>
      <c r="S424" s="1">
        <v>10</v>
      </c>
      <c r="T424" s="1" t="s">
        <v>83</v>
      </c>
      <c r="U424" s="1">
        <v>11</v>
      </c>
      <c r="V424" s="1" t="s">
        <v>84</v>
      </c>
      <c r="W424" s="1"/>
      <c r="X424" s="1"/>
      <c r="Y424" s="1"/>
      <c r="Z424" s="1"/>
      <c r="AA424" s="1"/>
      <c r="AB424" s="1"/>
      <c r="AC424" s="1" t="s">
        <v>8</v>
      </c>
    </row>
    <row r="425" spans="1:29" ht="15.75" customHeight="1" x14ac:dyDescent="0.25">
      <c r="A425" s="2" t="s">
        <v>93</v>
      </c>
      <c r="B425" s="2"/>
      <c r="C425" s="10" t="s">
        <v>37</v>
      </c>
      <c r="D425" s="9"/>
      <c r="E425" s="2" t="s">
        <v>94</v>
      </c>
      <c r="F425" s="2"/>
      <c r="G425" s="3">
        <v>920</v>
      </c>
      <c r="H425" s="3">
        <v>0</v>
      </c>
      <c r="I425" s="4">
        <v>0</v>
      </c>
      <c r="J425" s="4">
        <v>0</v>
      </c>
      <c r="K425" s="4">
        <v>0</v>
      </c>
      <c r="L425" s="4">
        <v>1</v>
      </c>
      <c r="M425" s="4">
        <v>0</v>
      </c>
      <c r="N425" s="4">
        <v>0</v>
      </c>
      <c r="O425" s="4">
        <v>0</v>
      </c>
      <c r="P425" s="4">
        <v>1</v>
      </c>
      <c r="Q425" s="4">
        <v>0</v>
      </c>
      <c r="R425" s="4">
        <v>0</v>
      </c>
      <c r="S425" s="4">
        <v>1</v>
      </c>
      <c r="T425" s="4">
        <v>0</v>
      </c>
      <c r="U425" s="4">
        <v>0</v>
      </c>
      <c r="V425" s="4">
        <v>0</v>
      </c>
      <c r="W425" s="4">
        <v>0</v>
      </c>
      <c r="X425" s="4">
        <v>0</v>
      </c>
      <c r="Y425" s="4">
        <v>0</v>
      </c>
      <c r="Z425" s="4">
        <v>0</v>
      </c>
      <c r="AA425" s="4">
        <f>SUM(I425:Z425)</f>
        <v>3</v>
      </c>
      <c r="AB425" s="3">
        <f>G425*AA425</f>
        <v>2760</v>
      </c>
      <c r="AC425" s="3">
        <f>AA425*H425</f>
        <v>0</v>
      </c>
    </row>
    <row r="426" spans="1:29" ht="15.75" customHeight="1" x14ac:dyDescent="0.25"/>
    <row r="427" spans="1:29" ht="15.75" customHeight="1" x14ac:dyDescent="0.25"/>
    <row r="428" spans="1:29" ht="15.75" customHeight="1" x14ac:dyDescent="0.25"/>
    <row r="429" spans="1:29" ht="15.75" customHeight="1" x14ac:dyDescent="0.25"/>
    <row r="430" spans="1:29" ht="15.75" customHeight="1" x14ac:dyDescent="0.25"/>
    <row r="431" spans="1:29" ht="15.75" customHeight="1" x14ac:dyDescent="0.25"/>
    <row r="432" spans="1:29" ht="15.75" customHeight="1" x14ac:dyDescent="0.25"/>
    <row r="433" spans="1:29" ht="15.75" customHeight="1" x14ac:dyDescent="0.25"/>
    <row r="434" spans="1:29" ht="15.75" customHeight="1" x14ac:dyDescent="0.25"/>
    <row r="435" spans="1:29" ht="15.75" customHeight="1" x14ac:dyDescent="0.25"/>
    <row r="436" spans="1:29" ht="15.75" customHeight="1" x14ac:dyDescent="0.25"/>
    <row r="437" spans="1:29" ht="15.75" customHeight="1" x14ac:dyDescent="0.25"/>
    <row r="438" spans="1:29" ht="15.75" customHeight="1" x14ac:dyDescent="0.25">
      <c r="A438" s="5" t="s">
        <v>12</v>
      </c>
      <c r="D438" s="5" t="s">
        <v>13</v>
      </c>
    </row>
    <row r="439" spans="1:29" ht="15.75" customHeight="1" x14ac:dyDescent="0.25">
      <c r="A439" s="8" t="s">
        <v>0</v>
      </c>
      <c r="B439" s="9"/>
      <c r="C439" s="8" t="s">
        <v>1</v>
      </c>
      <c r="D439" s="9"/>
      <c r="E439" s="8" t="s">
        <v>2</v>
      </c>
      <c r="F439" s="9"/>
      <c r="G439" s="1" t="s">
        <v>3</v>
      </c>
      <c r="H439" s="1" t="s">
        <v>4</v>
      </c>
      <c r="I439" s="1">
        <v>5</v>
      </c>
      <c r="J439" s="1" t="s">
        <v>78</v>
      </c>
      <c r="K439" s="1">
        <v>6</v>
      </c>
      <c r="L439" s="1" t="s">
        <v>79</v>
      </c>
      <c r="M439" s="1">
        <v>7</v>
      </c>
      <c r="N439" s="1" t="s">
        <v>80</v>
      </c>
      <c r="O439" s="1">
        <v>8</v>
      </c>
      <c r="P439" s="1" t="s">
        <v>81</v>
      </c>
      <c r="Q439" s="1">
        <v>9</v>
      </c>
      <c r="R439" s="1" t="s">
        <v>82</v>
      </c>
      <c r="S439" s="1">
        <v>10</v>
      </c>
      <c r="T439" s="1" t="s">
        <v>83</v>
      </c>
      <c r="U439" s="1">
        <v>11</v>
      </c>
      <c r="V439" s="1" t="s">
        <v>84</v>
      </c>
      <c r="W439" s="1"/>
      <c r="X439" s="1"/>
      <c r="Y439" s="1"/>
      <c r="Z439" s="1"/>
      <c r="AA439" s="1"/>
      <c r="AB439" s="1"/>
      <c r="AC439" s="1" t="s">
        <v>8</v>
      </c>
    </row>
    <row r="440" spans="1:29" ht="15.75" customHeight="1" x14ac:dyDescent="0.25">
      <c r="A440" s="2" t="s">
        <v>95</v>
      </c>
      <c r="B440" s="2"/>
      <c r="C440" s="10" t="s">
        <v>96</v>
      </c>
      <c r="D440" s="9"/>
      <c r="E440" s="2" t="s">
        <v>86</v>
      </c>
      <c r="F440" s="2"/>
      <c r="G440" s="3">
        <v>650</v>
      </c>
      <c r="H440" s="3">
        <v>0</v>
      </c>
      <c r="I440" s="4">
        <v>0</v>
      </c>
      <c r="J440" s="4">
        <v>1</v>
      </c>
      <c r="K440" s="4">
        <v>0</v>
      </c>
      <c r="L440" s="4">
        <v>0</v>
      </c>
      <c r="M440" s="4">
        <v>0</v>
      </c>
      <c r="N440" s="4">
        <v>0</v>
      </c>
      <c r="O440" s="4">
        <v>0</v>
      </c>
      <c r="P440" s="4">
        <v>0</v>
      </c>
      <c r="Q440" s="4">
        <v>0</v>
      </c>
      <c r="R440" s="4">
        <v>1</v>
      </c>
      <c r="S440" s="4">
        <v>0</v>
      </c>
      <c r="T440" s="4">
        <v>0</v>
      </c>
      <c r="U440" s="4">
        <v>0</v>
      </c>
      <c r="V440" s="4">
        <v>0</v>
      </c>
      <c r="W440" s="4">
        <v>0</v>
      </c>
      <c r="X440" s="4">
        <v>0</v>
      </c>
      <c r="Y440" s="4">
        <v>0</v>
      </c>
      <c r="Z440" s="4">
        <v>0</v>
      </c>
      <c r="AA440" s="4">
        <f>SUM(I440:Z440)</f>
        <v>2</v>
      </c>
      <c r="AB440" s="3">
        <f>G440*AA440</f>
        <v>1300</v>
      </c>
      <c r="AC440" s="3">
        <f>AA440*H440</f>
        <v>0</v>
      </c>
    </row>
    <row r="441" spans="1:29" ht="15.75" customHeight="1" x14ac:dyDescent="0.25"/>
    <row r="442" spans="1:29" ht="15.75" customHeight="1" x14ac:dyDescent="0.25"/>
    <row r="443" spans="1:29" ht="15.75" customHeight="1" x14ac:dyDescent="0.25"/>
    <row r="444" spans="1:29" ht="15.75" customHeight="1" x14ac:dyDescent="0.25"/>
    <row r="445" spans="1:29" ht="15.75" customHeight="1" x14ac:dyDescent="0.25"/>
    <row r="446" spans="1:29" ht="15.75" customHeight="1" x14ac:dyDescent="0.25"/>
    <row r="447" spans="1:29" ht="15.75" customHeight="1" x14ac:dyDescent="0.25"/>
    <row r="448" spans="1:29" ht="15.75" customHeight="1" x14ac:dyDescent="0.25"/>
    <row r="449" spans="1:29" ht="15.75" customHeight="1" x14ac:dyDescent="0.25"/>
    <row r="450" spans="1:29" ht="15.75" customHeight="1" x14ac:dyDescent="0.25"/>
    <row r="451" spans="1:29" ht="15.75" customHeight="1" x14ac:dyDescent="0.25"/>
    <row r="452" spans="1:29" ht="15.75" customHeight="1" x14ac:dyDescent="0.25"/>
    <row r="453" spans="1:29" ht="15.75" customHeight="1" x14ac:dyDescent="0.25">
      <c r="A453" s="5" t="s">
        <v>12</v>
      </c>
      <c r="D453" s="5" t="s">
        <v>13</v>
      </c>
    </row>
    <row r="454" spans="1:29" ht="15.75" customHeight="1" x14ac:dyDescent="0.25"/>
    <row r="455" spans="1:29" ht="15.75" customHeight="1" x14ac:dyDescent="0.25">
      <c r="A455" s="8" t="s">
        <v>0</v>
      </c>
      <c r="B455" s="9"/>
      <c r="C455" s="8" t="s">
        <v>1</v>
      </c>
      <c r="D455" s="9"/>
      <c r="E455" s="8" t="s">
        <v>2</v>
      </c>
      <c r="F455" s="9"/>
      <c r="G455" s="1" t="s">
        <v>3</v>
      </c>
      <c r="H455" s="1" t="s">
        <v>4</v>
      </c>
      <c r="I455" s="1">
        <v>5</v>
      </c>
      <c r="J455" s="1" t="s">
        <v>78</v>
      </c>
      <c r="K455" s="1">
        <v>6</v>
      </c>
      <c r="L455" s="1" t="s">
        <v>79</v>
      </c>
      <c r="M455" s="1">
        <v>7</v>
      </c>
      <c r="N455" s="1" t="s">
        <v>80</v>
      </c>
      <c r="O455" s="1">
        <v>8</v>
      </c>
      <c r="P455" s="1" t="s">
        <v>81</v>
      </c>
      <c r="Q455" s="1">
        <v>9</v>
      </c>
      <c r="R455" s="1" t="s">
        <v>82</v>
      </c>
      <c r="S455" s="1">
        <v>10</v>
      </c>
      <c r="T455" s="1" t="s">
        <v>83</v>
      </c>
      <c r="U455" s="1">
        <v>11</v>
      </c>
      <c r="V455" s="1" t="s">
        <v>84</v>
      </c>
      <c r="W455" s="1"/>
      <c r="X455" s="1"/>
      <c r="Y455" s="1"/>
      <c r="Z455" s="1"/>
      <c r="AA455" s="1"/>
      <c r="AB455" s="1"/>
      <c r="AC455" s="1" t="s">
        <v>8</v>
      </c>
    </row>
    <row r="456" spans="1:29" ht="15.75" customHeight="1" x14ac:dyDescent="0.25">
      <c r="A456" s="2" t="s">
        <v>97</v>
      </c>
      <c r="B456" s="2"/>
      <c r="C456" s="10" t="s">
        <v>98</v>
      </c>
      <c r="D456" s="9"/>
      <c r="E456" s="2" t="s">
        <v>99</v>
      </c>
      <c r="F456" s="2"/>
      <c r="G456" s="3">
        <v>720</v>
      </c>
      <c r="H456" s="3">
        <v>0</v>
      </c>
      <c r="I456" s="4">
        <v>0</v>
      </c>
      <c r="J456" s="4">
        <v>0</v>
      </c>
      <c r="K456" s="4">
        <v>0</v>
      </c>
      <c r="L456" s="4">
        <v>1</v>
      </c>
      <c r="M456" s="4">
        <v>0</v>
      </c>
      <c r="N456" s="4">
        <v>0</v>
      </c>
      <c r="O456" s="4">
        <v>0</v>
      </c>
      <c r="P456" s="4">
        <v>0</v>
      </c>
      <c r="Q456" s="4">
        <v>0</v>
      </c>
      <c r="R456" s="4">
        <v>0</v>
      </c>
      <c r="S456" s="4">
        <v>0</v>
      </c>
      <c r="T456" s="4">
        <v>1</v>
      </c>
      <c r="U456" s="4">
        <v>0</v>
      </c>
      <c r="V456" s="4">
        <v>0</v>
      </c>
      <c r="W456" s="4">
        <v>0</v>
      </c>
      <c r="X456" s="4">
        <v>0</v>
      </c>
      <c r="Y456" s="4">
        <v>0</v>
      </c>
      <c r="Z456" s="4">
        <v>0</v>
      </c>
      <c r="AA456" s="4">
        <f>SUM(I456:Z456)</f>
        <v>2</v>
      </c>
      <c r="AB456" s="3">
        <f>G456*AA456</f>
        <v>1440</v>
      </c>
      <c r="AC456" s="3">
        <f>AA456*H456</f>
        <v>0</v>
      </c>
    </row>
    <row r="457" spans="1:29" ht="15.75" customHeight="1" x14ac:dyDescent="0.25"/>
    <row r="458" spans="1:29" ht="15.75" customHeight="1" x14ac:dyDescent="0.25"/>
    <row r="459" spans="1:29" ht="15.75" customHeight="1" x14ac:dyDescent="0.25"/>
    <row r="460" spans="1:29" ht="15.75" customHeight="1" x14ac:dyDescent="0.25"/>
    <row r="461" spans="1:29" ht="15.75" customHeight="1" x14ac:dyDescent="0.25"/>
    <row r="462" spans="1:29" ht="15.75" customHeight="1" x14ac:dyDescent="0.25"/>
    <row r="463" spans="1:29" ht="15.75" customHeight="1" x14ac:dyDescent="0.25"/>
    <row r="464" spans="1:29" ht="15.75" customHeight="1" x14ac:dyDescent="0.25"/>
    <row r="465" spans="1:29" ht="15.75" customHeight="1" x14ac:dyDescent="0.25"/>
    <row r="466" spans="1:29" ht="15.75" customHeight="1" x14ac:dyDescent="0.25"/>
    <row r="467" spans="1:29" ht="15.75" customHeight="1" x14ac:dyDescent="0.25"/>
    <row r="468" spans="1:29" ht="15.75" customHeight="1" x14ac:dyDescent="0.25"/>
    <row r="469" spans="1:29" ht="15.75" customHeight="1" x14ac:dyDescent="0.25">
      <c r="A469" s="5" t="s">
        <v>12</v>
      </c>
      <c r="D469" s="5" t="s">
        <v>13</v>
      </c>
    </row>
    <row r="470" spans="1:29" ht="15.75" customHeight="1" x14ac:dyDescent="0.25">
      <c r="A470" s="8" t="s">
        <v>0</v>
      </c>
      <c r="B470" s="9"/>
      <c r="C470" s="8" t="s">
        <v>1</v>
      </c>
      <c r="D470" s="9"/>
      <c r="E470" s="8" t="s">
        <v>2</v>
      </c>
      <c r="F470" s="9"/>
      <c r="G470" s="1" t="s">
        <v>3</v>
      </c>
      <c r="H470" s="1" t="s">
        <v>4</v>
      </c>
      <c r="I470" s="1">
        <v>5</v>
      </c>
      <c r="J470" s="1" t="s">
        <v>78</v>
      </c>
      <c r="K470" s="1">
        <v>6</v>
      </c>
      <c r="L470" s="1" t="s">
        <v>79</v>
      </c>
      <c r="M470" s="1">
        <v>7</v>
      </c>
      <c r="N470" s="1" t="s">
        <v>80</v>
      </c>
      <c r="O470" s="1">
        <v>8</v>
      </c>
      <c r="P470" s="1" t="s">
        <v>81</v>
      </c>
      <c r="Q470" s="1">
        <v>9</v>
      </c>
      <c r="R470" s="1" t="s">
        <v>82</v>
      </c>
      <c r="S470" s="1">
        <v>10</v>
      </c>
      <c r="T470" s="1" t="s">
        <v>83</v>
      </c>
      <c r="U470" s="1">
        <v>11</v>
      </c>
      <c r="V470" s="1" t="s">
        <v>84</v>
      </c>
      <c r="W470" s="1"/>
      <c r="X470" s="1"/>
      <c r="Y470" s="1"/>
      <c r="Z470" s="1"/>
      <c r="AA470" s="1"/>
      <c r="AB470" s="1"/>
      <c r="AC470" s="1" t="s">
        <v>8</v>
      </c>
    </row>
    <row r="471" spans="1:29" ht="15.75" customHeight="1" x14ac:dyDescent="0.25">
      <c r="A471" s="2" t="s">
        <v>100</v>
      </c>
      <c r="B471" s="2"/>
      <c r="C471" s="10" t="s">
        <v>101</v>
      </c>
      <c r="D471" s="9"/>
      <c r="E471" s="2" t="s">
        <v>99</v>
      </c>
      <c r="F471" s="2"/>
      <c r="G471" s="3">
        <v>1050</v>
      </c>
      <c r="H471" s="3">
        <v>0</v>
      </c>
      <c r="I471" s="4">
        <v>0</v>
      </c>
      <c r="J471" s="4">
        <v>0</v>
      </c>
      <c r="K471" s="4">
        <v>0</v>
      </c>
      <c r="L471" s="4">
        <v>0</v>
      </c>
      <c r="M471" s="4">
        <v>0</v>
      </c>
      <c r="N471" s="4">
        <v>0</v>
      </c>
      <c r="O471" s="4">
        <v>1</v>
      </c>
      <c r="P471" s="4">
        <v>0</v>
      </c>
      <c r="Q471" s="4">
        <v>1</v>
      </c>
      <c r="R471" s="4">
        <v>0</v>
      </c>
      <c r="S471" s="4">
        <v>1</v>
      </c>
      <c r="T471" s="4">
        <v>0</v>
      </c>
      <c r="U471" s="4">
        <v>1</v>
      </c>
      <c r="V471" s="4">
        <v>0</v>
      </c>
      <c r="W471" s="4">
        <v>0</v>
      </c>
      <c r="X471" s="4">
        <v>0</v>
      </c>
      <c r="Y471" s="4">
        <v>0</v>
      </c>
      <c r="Z471" s="4">
        <v>0</v>
      </c>
      <c r="AA471" s="4">
        <f>SUM(I471:Z471)</f>
        <v>4</v>
      </c>
      <c r="AB471" s="3">
        <f>G471*AA471</f>
        <v>4200</v>
      </c>
      <c r="AC471" s="3">
        <f>AA471*H471</f>
        <v>0</v>
      </c>
    </row>
    <row r="472" spans="1:29" ht="15.75" customHeight="1" x14ac:dyDescent="0.25"/>
    <row r="473" spans="1:29" ht="15.75" customHeight="1" x14ac:dyDescent="0.25"/>
    <row r="474" spans="1:29" ht="15.75" customHeight="1" x14ac:dyDescent="0.25"/>
    <row r="475" spans="1:29" ht="15.75" customHeight="1" x14ac:dyDescent="0.25"/>
    <row r="476" spans="1:29" ht="15.75" customHeight="1" x14ac:dyDescent="0.25"/>
    <row r="477" spans="1:29" ht="15.75" customHeight="1" x14ac:dyDescent="0.25"/>
    <row r="478" spans="1:29" ht="15.75" customHeight="1" x14ac:dyDescent="0.25"/>
    <row r="479" spans="1:29" ht="15.75" customHeight="1" x14ac:dyDescent="0.25"/>
    <row r="480" spans="1:29" ht="15.75" customHeight="1" x14ac:dyDescent="0.25"/>
    <row r="481" spans="1:29" ht="15.75" customHeight="1" x14ac:dyDescent="0.25"/>
    <row r="482" spans="1:29" ht="15.75" customHeight="1" x14ac:dyDescent="0.25"/>
    <row r="483" spans="1:29" ht="15.75" customHeight="1" x14ac:dyDescent="0.25"/>
    <row r="484" spans="1:29" ht="15.75" customHeight="1" x14ac:dyDescent="0.25">
      <c r="A484" s="5" t="s">
        <v>12</v>
      </c>
      <c r="D484" s="5" t="s">
        <v>13</v>
      </c>
    </row>
    <row r="485" spans="1:29" ht="15.75" customHeight="1" x14ac:dyDescent="0.25"/>
    <row r="486" spans="1:29" ht="15.75" customHeight="1" x14ac:dyDescent="0.25">
      <c r="A486" s="8" t="s">
        <v>0</v>
      </c>
      <c r="B486" s="9"/>
      <c r="C486" s="8" t="s">
        <v>1</v>
      </c>
      <c r="D486" s="9"/>
      <c r="E486" s="8" t="s">
        <v>2</v>
      </c>
      <c r="F486" s="9"/>
      <c r="G486" s="1" t="s">
        <v>3</v>
      </c>
      <c r="H486" s="1" t="s">
        <v>4</v>
      </c>
      <c r="I486" s="1">
        <v>36</v>
      </c>
      <c r="J486" s="1">
        <v>38</v>
      </c>
      <c r="K486" s="1">
        <v>40</v>
      </c>
      <c r="L486" s="1">
        <v>42</v>
      </c>
      <c r="M486" s="1">
        <v>44</v>
      </c>
      <c r="N486" s="1">
        <v>46</v>
      </c>
      <c r="O486" s="1">
        <v>48</v>
      </c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  <c r="AA486" s="1"/>
      <c r="AB486" s="1"/>
      <c r="AC486" s="1" t="s">
        <v>8</v>
      </c>
    </row>
    <row r="487" spans="1:29" ht="15.75" customHeight="1" x14ac:dyDescent="0.25">
      <c r="A487" s="2" t="s">
        <v>102</v>
      </c>
      <c r="B487" s="2"/>
      <c r="C487" s="10" t="s">
        <v>103</v>
      </c>
      <c r="D487" s="9"/>
      <c r="E487" s="2" t="s">
        <v>104</v>
      </c>
      <c r="F487" s="2"/>
      <c r="G487" s="3">
        <v>1700</v>
      </c>
      <c r="H487" s="3">
        <v>0</v>
      </c>
      <c r="I487" s="4">
        <v>0</v>
      </c>
      <c r="J487" s="4">
        <v>0</v>
      </c>
      <c r="K487" s="4">
        <v>1</v>
      </c>
      <c r="L487" s="4">
        <v>0</v>
      </c>
      <c r="M487" s="4">
        <v>0</v>
      </c>
      <c r="N487" s="4">
        <v>0</v>
      </c>
      <c r="O487" s="4">
        <v>0</v>
      </c>
      <c r="P487" s="4">
        <v>0</v>
      </c>
      <c r="Q487" s="4">
        <v>0</v>
      </c>
      <c r="R487" s="4">
        <v>0</v>
      </c>
      <c r="S487" s="4">
        <v>0</v>
      </c>
      <c r="T487" s="4">
        <v>0</v>
      </c>
      <c r="U487" s="4">
        <v>0</v>
      </c>
      <c r="V487" s="4">
        <v>0</v>
      </c>
      <c r="W487" s="4">
        <v>0</v>
      </c>
      <c r="X487" s="4">
        <v>0</v>
      </c>
      <c r="Y487" s="4">
        <v>0</v>
      </c>
      <c r="Z487" s="4">
        <v>0</v>
      </c>
      <c r="AA487" s="4">
        <f>SUM(I487:Z487)</f>
        <v>1</v>
      </c>
      <c r="AB487" s="3">
        <f>G487*AA487</f>
        <v>1700</v>
      </c>
      <c r="AC487" s="3">
        <f>AA487*H487</f>
        <v>0</v>
      </c>
    </row>
    <row r="488" spans="1:29" ht="15.75" customHeight="1" x14ac:dyDescent="0.25"/>
    <row r="489" spans="1:29" ht="15.75" customHeight="1" x14ac:dyDescent="0.25"/>
    <row r="490" spans="1:29" ht="15.75" customHeight="1" x14ac:dyDescent="0.25"/>
    <row r="491" spans="1:29" ht="15.75" customHeight="1" x14ac:dyDescent="0.25"/>
    <row r="492" spans="1:29" ht="15.75" customHeight="1" x14ac:dyDescent="0.25"/>
    <row r="493" spans="1:29" ht="15.75" customHeight="1" x14ac:dyDescent="0.25"/>
    <row r="494" spans="1:29" ht="15.75" customHeight="1" x14ac:dyDescent="0.25"/>
    <row r="495" spans="1:29" ht="15.75" customHeight="1" x14ac:dyDescent="0.25"/>
    <row r="496" spans="1:29" ht="15.75" customHeight="1" x14ac:dyDescent="0.25"/>
    <row r="497" spans="1:29" ht="15.75" customHeight="1" x14ac:dyDescent="0.25"/>
    <row r="498" spans="1:29" ht="15.75" customHeight="1" x14ac:dyDescent="0.25"/>
    <row r="499" spans="1:29" ht="15.75" customHeight="1" x14ac:dyDescent="0.25"/>
    <row r="500" spans="1:29" ht="15.75" customHeight="1" x14ac:dyDescent="0.25">
      <c r="A500" s="5" t="s">
        <v>12</v>
      </c>
      <c r="D500" s="5" t="s">
        <v>13</v>
      </c>
    </row>
    <row r="501" spans="1:29" ht="15.75" customHeight="1" x14ac:dyDescent="0.25">
      <c r="A501" s="8" t="s">
        <v>0</v>
      </c>
      <c r="B501" s="9"/>
      <c r="C501" s="8" t="s">
        <v>1</v>
      </c>
      <c r="D501" s="9"/>
      <c r="E501" s="8" t="s">
        <v>2</v>
      </c>
      <c r="F501" s="9"/>
      <c r="G501" s="1" t="s">
        <v>3</v>
      </c>
      <c r="H501" s="1" t="s">
        <v>4</v>
      </c>
      <c r="I501" s="1">
        <v>36</v>
      </c>
      <c r="J501" s="1">
        <v>38</v>
      </c>
      <c r="K501" s="1">
        <v>40</v>
      </c>
      <c r="L501" s="1">
        <v>42</v>
      </c>
      <c r="M501" s="1">
        <v>44</v>
      </c>
      <c r="N501" s="1">
        <v>46</v>
      </c>
      <c r="O501" s="1">
        <v>48</v>
      </c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  <c r="AA501" s="1"/>
      <c r="AB501" s="1"/>
      <c r="AC501" s="1" t="s">
        <v>8</v>
      </c>
    </row>
    <row r="502" spans="1:29" ht="15.75" customHeight="1" x14ac:dyDescent="0.25">
      <c r="A502" s="2" t="s">
        <v>105</v>
      </c>
      <c r="B502" s="2"/>
      <c r="C502" s="10" t="s">
        <v>106</v>
      </c>
      <c r="D502" s="9"/>
      <c r="E502" s="2" t="s">
        <v>107</v>
      </c>
      <c r="F502" s="2"/>
      <c r="G502" s="3">
        <v>1200</v>
      </c>
      <c r="H502" s="3">
        <v>0</v>
      </c>
      <c r="I502" s="4">
        <v>0</v>
      </c>
      <c r="J502" s="4">
        <v>0</v>
      </c>
      <c r="K502" s="4">
        <v>0</v>
      </c>
      <c r="L502" s="4">
        <v>1</v>
      </c>
      <c r="M502" s="4">
        <v>1</v>
      </c>
      <c r="N502" s="4">
        <v>0</v>
      </c>
      <c r="O502" s="4">
        <v>0</v>
      </c>
      <c r="P502" s="4">
        <v>0</v>
      </c>
      <c r="Q502" s="4">
        <v>0</v>
      </c>
      <c r="R502" s="4">
        <v>0</v>
      </c>
      <c r="S502" s="4">
        <v>0</v>
      </c>
      <c r="T502" s="4">
        <v>0</v>
      </c>
      <c r="U502" s="4">
        <v>0</v>
      </c>
      <c r="V502" s="4">
        <v>0</v>
      </c>
      <c r="W502" s="4">
        <v>0</v>
      </c>
      <c r="X502" s="4">
        <v>0</v>
      </c>
      <c r="Y502" s="4">
        <v>0</v>
      </c>
      <c r="Z502" s="4">
        <v>0</v>
      </c>
      <c r="AA502" s="4">
        <f>SUM(I502:Z502)</f>
        <v>2</v>
      </c>
      <c r="AB502" s="3">
        <f>G502*AA502</f>
        <v>2400</v>
      </c>
      <c r="AC502" s="3">
        <f>AA502*H502</f>
        <v>0</v>
      </c>
    </row>
    <row r="503" spans="1:29" ht="15.75" customHeight="1" x14ac:dyDescent="0.25"/>
    <row r="504" spans="1:29" ht="15.75" customHeight="1" x14ac:dyDescent="0.25"/>
    <row r="505" spans="1:29" ht="15.75" customHeight="1" x14ac:dyDescent="0.25"/>
    <row r="506" spans="1:29" ht="15.75" customHeight="1" x14ac:dyDescent="0.25"/>
    <row r="507" spans="1:29" ht="15.75" customHeight="1" x14ac:dyDescent="0.25"/>
    <row r="508" spans="1:29" ht="15.75" customHeight="1" x14ac:dyDescent="0.25"/>
    <row r="509" spans="1:29" ht="15.75" customHeight="1" x14ac:dyDescent="0.25"/>
    <row r="510" spans="1:29" ht="15.75" customHeight="1" x14ac:dyDescent="0.25"/>
    <row r="511" spans="1:29" ht="15.75" customHeight="1" x14ac:dyDescent="0.25"/>
    <row r="512" spans="1:29" ht="15.75" customHeight="1" x14ac:dyDescent="0.25"/>
    <row r="513" spans="1:29" ht="15.75" customHeight="1" x14ac:dyDescent="0.25"/>
    <row r="514" spans="1:29" ht="15.75" customHeight="1" x14ac:dyDescent="0.25"/>
    <row r="515" spans="1:29" ht="15.75" customHeight="1" x14ac:dyDescent="0.25">
      <c r="A515" s="5" t="s">
        <v>12</v>
      </c>
      <c r="D515" s="5" t="s">
        <v>13</v>
      </c>
    </row>
    <row r="516" spans="1:29" ht="15.75" customHeight="1" x14ac:dyDescent="0.25">
      <c r="A516" s="8" t="s">
        <v>0</v>
      </c>
      <c r="B516" s="9"/>
      <c r="C516" s="8" t="s">
        <v>1</v>
      </c>
      <c r="D516" s="9"/>
      <c r="E516" s="8" t="s">
        <v>2</v>
      </c>
      <c r="F516" s="9"/>
      <c r="G516" s="1" t="s">
        <v>3</v>
      </c>
      <c r="H516" s="1" t="s">
        <v>4</v>
      </c>
      <c r="I516" s="1">
        <v>36</v>
      </c>
      <c r="J516" s="1">
        <v>38</v>
      </c>
      <c r="K516" s="1">
        <v>40</v>
      </c>
      <c r="L516" s="1">
        <v>42</v>
      </c>
      <c r="M516" s="1">
        <v>44</v>
      </c>
      <c r="N516" s="1">
        <v>46</v>
      </c>
      <c r="O516" s="1">
        <v>48</v>
      </c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  <c r="AA516" s="1"/>
      <c r="AB516" s="1"/>
      <c r="AC516" s="1" t="s">
        <v>8</v>
      </c>
    </row>
    <row r="517" spans="1:29" ht="15.75" customHeight="1" x14ac:dyDescent="0.25">
      <c r="A517" s="2" t="s">
        <v>108</v>
      </c>
      <c r="B517" s="2"/>
      <c r="C517" s="10" t="s">
        <v>109</v>
      </c>
      <c r="D517" s="9"/>
      <c r="E517" s="2" t="s">
        <v>104</v>
      </c>
      <c r="F517" s="2"/>
      <c r="G517" s="3">
        <v>1200</v>
      </c>
      <c r="H517" s="3">
        <v>0</v>
      </c>
      <c r="I517" s="4">
        <v>0</v>
      </c>
      <c r="J517" s="4">
        <v>0</v>
      </c>
      <c r="K517" s="4">
        <v>0</v>
      </c>
      <c r="L517" s="4">
        <v>0</v>
      </c>
      <c r="M517" s="4">
        <v>1</v>
      </c>
      <c r="N517" s="4">
        <v>0</v>
      </c>
      <c r="O517" s="4">
        <v>0</v>
      </c>
      <c r="P517" s="4">
        <v>0</v>
      </c>
      <c r="Q517" s="4">
        <v>0</v>
      </c>
      <c r="R517" s="4">
        <v>0</v>
      </c>
      <c r="S517" s="4">
        <v>0</v>
      </c>
      <c r="T517" s="4">
        <v>0</v>
      </c>
      <c r="U517" s="4">
        <v>0</v>
      </c>
      <c r="V517" s="4">
        <v>0</v>
      </c>
      <c r="W517" s="4">
        <v>0</v>
      </c>
      <c r="X517" s="4">
        <v>0</v>
      </c>
      <c r="Y517" s="4">
        <v>0</v>
      </c>
      <c r="Z517" s="4">
        <v>0</v>
      </c>
      <c r="AA517" s="4">
        <f>SUM(I517:Z517)</f>
        <v>1</v>
      </c>
      <c r="AB517" s="3">
        <f>G517*AA517</f>
        <v>1200</v>
      </c>
      <c r="AC517" s="3">
        <f>AA517*H517</f>
        <v>0</v>
      </c>
    </row>
    <row r="518" spans="1:29" ht="15.75" customHeight="1" x14ac:dyDescent="0.25"/>
    <row r="519" spans="1:29" ht="15.75" customHeight="1" x14ac:dyDescent="0.25"/>
    <row r="520" spans="1:29" ht="15.75" customHeight="1" x14ac:dyDescent="0.25"/>
    <row r="521" spans="1:29" ht="15.75" customHeight="1" x14ac:dyDescent="0.25"/>
    <row r="522" spans="1:29" ht="15.75" customHeight="1" x14ac:dyDescent="0.25"/>
    <row r="523" spans="1:29" ht="15.75" customHeight="1" x14ac:dyDescent="0.25"/>
    <row r="524" spans="1:29" ht="15.75" customHeight="1" x14ac:dyDescent="0.25"/>
    <row r="525" spans="1:29" ht="15.75" customHeight="1" x14ac:dyDescent="0.25"/>
    <row r="526" spans="1:29" ht="15.75" customHeight="1" x14ac:dyDescent="0.25"/>
    <row r="527" spans="1:29" ht="15.75" customHeight="1" x14ac:dyDescent="0.25"/>
    <row r="528" spans="1:29" ht="15.75" customHeight="1" x14ac:dyDescent="0.25"/>
    <row r="529" spans="1:29" ht="15.75" customHeight="1" x14ac:dyDescent="0.25"/>
    <row r="530" spans="1:29" ht="15.75" customHeight="1" x14ac:dyDescent="0.25">
      <c r="A530" s="5" t="s">
        <v>12</v>
      </c>
      <c r="D530" s="5" t="s">
        <v>13</v>
      </c>
    </row>
    <row r="531" spans="1:29" ht="15.75" customHeight="1" x14ac:dyDescent="0.25">
      <c r="A531" s="8" t="s">
        <v>0</v>
      </c>
      <c r="B531" s="9"/>
      <c r="C531" s="8" t="s">
        <v>1</v>
      </c>
      <c r="D531" s="9"/>
      <c r="E531" s="8" t="s">
        <v>2</v>
      </c>
      <c r="F531" s="9"/>
      <c r="G531" s="1" t="s">
        <v>3</v>
      </c>
      <c r="H531" s="1" t="s">
        <v>4</v>
      </c>
      <c r="I531" s="1">
        <v>23</v>
      </c>
      <c r="J531" s="1">
        <v>24</v>
      </c>
      <c r="K531" s="1">
        <v>25</v>
      </c>
      <c r="L531" s="1">
        <v>26</v>
      </c>
      <c r="M531" s="1">
        <v>27</v>
      </c>
      <c r="N531" s="1">
        <v>28</v>
      </c>
      <c r="O531" s="1">
        <v>29</v>
      </c>
      <c r="P531" s="1">
        <v>30</v>
      </c>
      <c r="Q531" s="1">
        <v>31</v>
      </c>
      <c r="R531" s="1">
        <v>32</v>
      </c>
      <c r="S531" s="1">
        <v>33</v>
      </c>
      <c r="T531" s="1"/>
      <c r="U531" s="1"/>
      <c r="V531" s="1"/>
      <c r="W531" s="1"/>
      <c r="X531" s="1"/>
      <c r="Y531" s="1"/>
      <c r="Z531" s="1"/>
      <c r="AA531" s="1"/>
      <c r="AB531" s="1"/>
      <c r="AC531" s="1" t="s">
        <v>8</v>
      </c>
    </row>
    <row r="532" spans="1:29" ht="15.75" customHeight="1" x14ac:dyDescent="0.25">
      <c r="A532" s="2" t="s">
        <v>110</v>
      </c>
      <c r="B532" s="2"/>
      <c r="C532" s="10" t="s">
        <v>111</v>
      </c>
      <c r="D532" s="9"/>
      <c r="E532" s="2" t="s">
        <v>107</v>
      </c>
      <c r="F532" s="2"/>
      <c r="G532" s="3">
        <v>880</v>
      </c>
      <c r="H532" s="3">
        <v>0</v>
      </c>
      <c r="I532" s="4">
        <v>0</v>
      </c>
      <c r="J532" s="4">
        <v>0</v>
      </c>
      <c r="K532" s="4">
        <v>0</v>
      </c>
      <c r="L532" s="4">
        <v>0</v>
      </c>
      <c r="M532" s="4">
        <v>1</v>
      </c>
      <c r="N532" s="4">
        <v>0</v>
      </c>
      <c r="O532" s="4">
        <v>0</v>
      </c>
      <c r="P532" s="4">
        <v>1</v>
      </c>
      <c r="Q532" s="4">
        <v>0</v>
      </c>
      <c r="R532" s="4">
        <v>0</v>
      </c>
      <c r="S532" s="4">
        <v>0</v>
      </c>
      <c r="T532" s="4">
        <v>0</v>
      </c>
      <c r="U532" s="4">
        <v>0</v>
      </c>
      <c r="V532" s="4">
        <v>0</v>
      </c>
      <c r="W532" s="4">
        <v>0</v>
      </c>
      <c r="X532" s="4">
        <v>0</v>
      </c>
      <c r="Y532" s="4">
        <v>0</v>
      </c>
      <c r="Z532" s="4">
        <v>0</v>
      </c>
      <c r="AA532" s="4">
        <f>SUM(I532:Z532)</f>
        <v>2</v>
      </c>
      <c r="AB532" s="3">
        <f>G532*AA532</f>
        <v>1760</v>
      </c>
      <c r="AC532" s="3">
        <f>AA532*H532</f>
        <v>0</v>
      </c>
    </row>
    <row r="533" spans="1:29" ht="15.75" customHeight="1" x14ac:dyDescent="0.25"/>
    <row r="534" spans="1:29" ht="15.75" customHeight="1" x14ac:dyDescent="0.25"/>
    <row r="535" spans="1:29" ht="15.75" customHeight="1" x14ac:dyDescent="0.25"/>
    <row r="536" spans="1:29" ht="15.75" customHeight="1" x14ac:dyDescent="0.25"/>
    <row r="537" spans="1:29" ht="15.75" customHeight="1" x14ac:dyDescent="0.25"/>
    <row r="538" spans="1:29" ht="15.75" customHeight="1" x14ac:dyDescent="0.25"/>
    <row r="539" spans="1:29" ht="15.75" customHeight="1" x14ac:dyDescent="0.25"/>
    <row r="540" spans="1:29" ht="15.75" customHeight="1" x14ac:dyDescent="0.25"/>
    <row r="541" spans="1:29" ht="15.75" customHeight="1" x14ac:dyDescent="0.25"/>
    <row r="542" spans="1:29" ht="15.75" customHeight="1" x14ac:dyDescent="0.25"/>
    <row r="543" spans="1:29" ht="15.75" customHeight="1" x14ac:dyDescent="0.25"/>
    <row r="544" spans="1:29" ht="15.75" customHeight="1" x14ac:dyDescent="0.25"/>
    <row r="545" spans="1:29" ht="15.75" customHeight="1" x14ac:dyDescent="0.25">
      <c r="A545" s="5" t="s">
        <v>12</v>
      </c>
      <c r="D545" s="5" t="s">
        <v>13</v>
      </c>
    </row>
    <row r="546" spans="1:29" ht="15.75" customHeight="1" x14ac:dyDescent="0.25">
      <c r="A546" s="8" t="s">
        <v>0</v>
      </c>
      <c r="B546" s="9"/>
      <c r="C546" s="8" t="s">
        <v>1</v>
      </c>
      <c r="D546" s="9"/>
      <c r="E546" s="8" t="s">
        <v>2</v>
      </c>
      <c r="F546" s="9"/>
      <c r="G546" s="1" t="s">
        <v>3</v>
      </c>
      <c r="H546" s="1" t="s">
        <v>4</v>
      </c>
      <c r="I546" s="1" t="s">
        <v>45</v>
      </c>
      <c r="J546" s="1" t="s">
        <v>46</v>
      </c>
      <c r="K546" s="1" t="s">
        <v>47</v>
      </c>
      <c r="L546" s="1" t="s">
        <v>48</v>
      </c>
      <c r="M546" s="1" t="s">
        <v>49</v>
      </c>
      <c r="N546" s="1" t="s">
        <v>50</v>
      </c>
      <c r="O546" s="1" t="s">
        <v>51</v>
      </c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  <c r="AA546" s="1"/>
      <c r="AB546" s="1"/>
      <c r="AC546" s="1" t="s">
        <v>8</v>
      </c>
    </row>
    <row r="547" spans="1:29" ht="15.75" customHeight="1" x14ac:dyDescent="0.25">
      <c r="A547" s="2" t="s">
        <v>112</v>
      </c>
      <c r="B547" s="2"/>
      <c r="C547" s="10" t="s">
        <v>113</v>
      </c>
      <c r="D547" s="9"/>
      <c r="E547" s="2" t="s">
        <v>114</v>
      </c>
      <c r="F547" s="2"/>
      <c r="G547" s="3">
        <v>1100</v>
      </c>
      <c r="H547" s="3">
        <v>0</v>
      </c>
      <c r="I547" s="4">
        <v>0</v>
      </c>
      <c r="J547" s="4">
        <v>0</v>
      </c>
      <c r="K547" s="4">
        <v>2</v>
      </c>
      <c r="L547" s="4">
        <v>1</v>
      </c>
      <c r="M547" s="4">
        <v>0</v>
      </c>
      <c r="N547" s="4">
        <v>0</v>
      </c>
      <c r="O547" s="4">
        <v>0</v>
      </c>
      <c r="P547" s="4">
        <v>0</v>
      </c>
      <c r="Q547" s="4">
        <v>0</v>
      </c>
      <c r="R547" s="4">
        <v>0</v>
      </c>
      <c r="S547" s="4">
        <v>0</v>
      </c>
      <c r="T547" s="4">
        <v>0</v>
      </c>
      <c r="U547" s="4">
        <v>0</v>
      </c>
      <c r="V547" s="4">
        <v>0</v>
      </c>
      <c r="W547" s="4">
        <v>0</v>
      </c>
      <c r="X547" s="4">
        <v>0</v>
      </c>
      <c r="Y547" s="4">
        <v>0</v>
      </c>
      <c r="Z547" s="4">
        <v>0</v>
      </c>
      <c r="AA547" s="4">
        <f>SUM(I547:Z547)</f>
        <v>3</v>
      </c>
      <c r="AB547" s="3">
        <f>G547*AA547</f>
        <v>3300</v>
      </c>
      <c r="AC547" s="3">
        <f>AA547*H547</f>
        <v>0</v>
      </c>
    </row>
    <row r="548" spans="1:29" ht="15.75" customHeight="1" x14ac:dyDescent="0.25"/>
    <row r="549" spans="1:29" ht="15.75" customHeight="1" x14ac:dyDescent="0.25"/>
    <row r="550" spans="1:29" ht="15.75" customHeight="1" x14ac:dyDescent="0.25"/>
    <row r="551" spans="1:29" ht="15.75" customHeight="1" x14ac:dyDescent="0.25"/>
    <row r="552" spans="1:29" ht="15.75" customHeight="1" x14ac:dyDescent="0.25"/>
    <row r="553" spans="1:29" ht="15.75" customHeight="1" x14ac:dyDescent="0.25"/>
    <row r="554" spans="1:29" ht="15.75" customHeight="1" x14ac:dyDescent="0.25"/>
    <row r="555" spans="1:29" ht="15.75" customHeight="1" x14ac:dyDescent="0.25"/>
    <row r="556" spans="1:29" ht="15.75" customHeight="1" x14ac:dyDescent="0.25"/>
    <row r="557" spans="1:29" ht="15.75" customHeight="1" x14ac:dyDescent="0.25"/>
    <row r="558" spans="1:29" ht="15.75" customHeight="1" x14ac:dyDescent="0.25"/>
    <row r="559" spans="1:29" ht="15.75" customHeight="1" x14ac:dyDescent="0.25"/>
    <row r="560" spans="1:29" ht="15.75" customHeight="1" x14ac:dyDescent="0.25">
      <c r="A560" s="5" t="s">
        <v>12</v>
      </c>
      <c r="D560" s="5" t="s">
        <v>13</v>
      </c>
    </row>
    <row r="561" spans="1:29" ht="15.75" customHeight="1" x14ac:dyDescent="0.25">
      <c r="A561" s="8" t="s">
        <v>0</v>
      </c>
      <c r="B561" s="9"/>
      <c r="C561" s="8" t="s">
        <v>1</v>
      </c>
      <c r="D561" s="9"/>
      <c r="E561" s="8" t="s">
        <v>2</v>
      </c>
      <c r="F561" s="9"/>
      <c r="G561" s="1" t="s">
        <v>3</v>
      </c>
      <c r="H561" s="1" t="s">
        <v>4</v>
      </c>
      <c r="I561" s="1">
        <v>36</v>
      </c>
      <c r="J561" s="1">
        <v>38</v>
      </c>
      <c r="K561" s="1">
        <v>40</v>
      </c>
      <c r="L561" s="1">
        <v>42</v>
      </c>
      <c r="M561" s="1">
        <v>44</v>
      </c>
      <c r="N561" s="1">
        <v>46</v>
      </c>
      <c r="O561" s="1">
        <v>48</v>
      </c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  <c r="AA561" s="1"/>
      <c r="AB561" s="1"/>
      <c r="AC561" s="1" t="s">
        <v>8</v>
      </c>
    </row>
    <row r="562" spans="1:29" ht="15.75" customHeight="1" x14ac:dyDescent="0.25">
      <c r="A562" s="2" t="s">
        <v>115</v>
      </c>
      <c r="B562" s="2"/>
      <c r="C562" s="10" t="s">
        <v>16</v>
      </c>
      <c r="D562" s="9"/>
      <c r="E562" s="2" t="s">
        <v>104</v>
      </c>
      <c r="F562" s="2"/>
      <c r="G562" s="3">
        <v>1600</v>
      </c>
      <c r="H562" s="3">
        <v>0</v>
      </c>
      <c r="I562" s="4">
        <v>0</v>
      </c>
      <c r="J562" s="4">
        <v>0</v>
      </c>
      <c r="K562" s="4">
        <v>0</v>
      </c>
      <c r="L562" s="4">
        <v>1</v>
      </c>
      <c r="M562" s="4">
        <v>1</v>
      </c>
      <c r="N562" s="4">
        <v>0</v>
      </c>
      <c r="O562" s="4">
        <v>0</v>
      </c>
      <c r="P562" s="4">
        <v>0</v>
      </c>
      <c r="Q562" s="4">
        <v>0</v>
      </c>
      <c r="R562" s="4">
        <v>0</v>
      </c>
      <c r="S562" s="4">
        <v>0</v>
      </c>
      <c r="T562" s="4">
        <v>0</v>
      </c>
      <c r="U562" s="4">
        <v>0</v>
      </c>
      <c r="V562" s="4">
        <v>0</v>
      </c>
      <c r="W562" s="4">
        <v>0</v>
      </c>
      <c r="X562" s="4">
        <v>0</v>
      </c>
      <c r="Y562" s="4">
        <v>0</v>
      </c>
      <c r="Z562" s="4">
        <v>0</v>
      </c>
      <c r="AA562" s="4">
        <f>SUM(I562:Z562)</f>
        <v>2</v>
      </c>
      <c r="AB562" s="3">
        <f>G562*AA562</f>
        <v>3200</v>
      </c>
      <c r="AC562" s="3">
        <f>AA562*H562</f>
        <v>0</v>
      </c>
    </row>
    <row r="563" spans="1:29" ht="15.75" customHeight="1" x14ac:dyDescent="0.25"/>
    <row r="564" spans="1:29" ht="15.75" customHeight="1" x14ac:dyDescent="0.25"/>
    <row r="565" spans="1:29" ht="15.75" customHeight="1" x14ac:dyDescent="0.25"/>
    <row r="566" spans="1:29" ht="15.75" customHeight="1" x14ac:dyDescent="0.25"/>
    <row r="567" spans="1:29" ht="15.75" customHeight="1" x14ac:dyDescent="0.25"/>
    <row r="568" spans="1:29" ht="15.75" customHeight="1" x14ac:dyDescent="0.25"/>
    <row r="569" spans="1:29" ht="15.75" customHeight="1" x14ac:dyDescent="0.25"/>
    <row r="570" spans="1:29" ht="15.75" customHeight="1" x14ac:dyDescent="0.25"/>
    <row r="571" spans="1:29" ht="15.75" customHeight="1" x14ac:dyDescent="0.25"/>
    <row r="572" spans="1:29" ht="15.75" customHeight="1" x14ac:dyDescent="0.25"/>
    <row r="573" spans="1:29" ht="15.75" customHeight="1" x14ac:dyDescent="0.25"/>
    <row r="574" spans="1:29" ht="15.75" customHeight="1" x14ac:dyDescent="0.25"/>
    <row r="575" spans="1:29" ht="15.75" customHeight="1" x14ac:dyDescent="0.25">
      <c r="A575" s="5" t="s">
        <v>12</v>
      </c>
      <c r="D575" s="5" t="s">
        <v>13</v>
      </c>
    </row>
    <row r="576" spans="1:29" ht="15.75" customHeight="1" x14ac:dyDescent="0.25">
      <c r="A576" s="8" t="s">
        <v>0</v>
      </c>
      <c r="B576" s="9"/>
      <c r="C576" s="8" t="s">
        <v>1</v>
      </c>
      <c r="D576" s="9"/>
      <c r="E576" s="8" t="s">
        <v>2</v>
      </c>
      <c r="F576" s="9"/>
      <c r="G576" s="1" t="s">
        <v>3</v>
      </c>
      <c r="H576" s="1" t="s">
        <v>4</v>
      </c>
      <c r="I576" s="1">
        <v>36</v>
      </c>
      <c r="J576" s="1">
        <v>38</v>
      </c>
      <c r="K576" s="1">
        <v>40</v>
      </c>
      <c r="L576" s="1">
        <v>42</v>
      </c>
      <c r="M576" s="1">
        <v>44</v>
      </c>
      <c r="N576" s="1">
        <v>46</v>
      </c>
      <c r="O576" s="1">
        <v>48</v>
      </c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  <c r="AA576" s="1"/>
      <c r="AB576" s="1"/>
      <c r="AC576" s="1" t="s">
        <v>8</v>
      </c>
    </row>
    <row r="577" spans="1:29" ht="15.75" customHeight="1" x14ac:dyDescent="0.25">
      <c r="A577" s="2" t="s">
        <v>116</v>
      </c>
      <c r="B577" s="2"/>
      <c r="C577" s="10" t="s">
        <v>117</v>
      </c>
      <c r="D577" s="9"/>
      <c r="E577" s="2" t="s">
        <v>118</v>
      </c>
      <c r="F577" s="2"/>
      <c r="G577" s="3">
        <v>980</v>
      </c>
      <c r="H577" s="3">
        <v>0</v>
      </c>
      <c r="I577" s="4">
        <v>0</v>
      </c>
      <c r="J577" s="4">
        <v>0</v>
      </c>
      <c r="K577" s="4">
        <v>0</v>
      </c>
      <c r="L577" s="4">
        <v>0</v>
      </c>
      <c r="M577" s="4">
        <v>1</v>
      </c>
      <c r="N577" s="4">
        <v>1</v>
      </c>
      <c r="O577" s="4">
        <v>0</v>
      </c>
      <c r="P577" s="4">
        <v>0</v>
      </c>
      <c r="Q577" s="4">
        <v>0</v>
      </c>
      <c r="R577" s="4">
        <v>0</v>
      </c>
      <c r="S577" s="4">
        <v>0</v>
      </c>
      <c r="T577" s="4">
        <v>0</v>
      </c>
      <c r="U577" s="4">
        <v>0</v>
      </c>
      <c r="V577" s="4">
        <v>0</v>
      </c>
      <c r="W577" s="4">
        <v>0</v>
      </c>
      <c r="X577" s="4">
        <v>0</v>
      </c>
      <c r="Y577" s="4">
        <v>0</v>
      </c>
      <c r="Z577" s="4">
        <v>0</v>
      </c>
      <c r="AA577" s="4">
        <f>SUM(I577:Z577)</f>
        <v>2</v>
      </c>
      <c r="AB577" s="3">
        <f>G577*AA577</f>
        <v>1960</v>
      </c>
      <c r="AC577" s="3">
        <f>AA577*H577</f>
        <v>0</v>
      </c>
    </row>
    <row r="578" spans="1:29" ht="15.75" customHeight="1" x14ac:dyDescent="0.25"/>
    <row r="579" spans="1:29" ht="15.75" customHeight="1" x14ac:dyDescent="0.25"/>
    <row r="580" spans="1:29" ht="15.75" customHeight="1" x14ac:dyDescent="0.25"/>
    <row r="581" spans="1:29" ht="15.75" customHeight="1" x14ac:dyDescent="0.25"/>
    <row r="582" spans="1:29" ht="15.75" customHeight="1" x14ac:dyDescent="0.25"/>
    <row r="583" spans="1:29" ht="15.75" customHeight="1" x14ac:dyDescent="0.25"/>
    <row r="584" spans="1:29" ht="15.75" customHeight="1" x14ac:dyDescent="0.25"/>
    <row r="585" spans="1:29" ht="15.75" customHeight="1" x14ac:dyDescent="0.25"/>
    <row r="586" spans="1:29" ht="15.75" customHeight="1" x14ac:dyDescent="0.25"/>
    <row r="587" spans="1:29" ht="15.75" customHeight="1" x14ac:dyDescent="0.25"/>
    <row r="588" spans="1:29" ht="15.75" customHeight="1" x14ac:dyDescent="0.25"/>
    <row r="589" spans="1:29" ht="15.75" customHeight="1" x14ac:dyDescent="0.25"/>
    <row r="590" spans="1:29" ht="15.75" customHeight="1" x14ac:dyDescent="0.25">
      <c r="A590" s="5" t="s">
        <v>12</v>
      </c>
      <c r="D590" s="5" t="s">
        <v>13</v>
      </c>
    </row>
    <row r="591" spans="1:29" ht="15.75" customHeight="1" x14ac:dyDescent="0.25">
      <c r="A591" s="8" t="s">
        <v>0</v>
      </c>
      <c r="B591" s="9"/>
      <c r="C591" s="8" t="s">
        <v>1</v>
      </c>
      <c r="D591" s="9"/>
      <c r="E591" s="8" t="s">
        <v>2</v>
      </c>
      <c r="F591" s="9"/>
      <c r="G591" s="1" t="s">
        <v>3</v>
      </c>
      <c r="H591" s="1" t="s">
        <v>4</v>
      </c>
      <c r="I591" s="1">
        <v>23</v>
      </c>
      <c r="J591" s="1">
        <v>24</v>
      </c>
      <c r="K591" s="1">
        <v>25</v>
      </c>
      <c r="L591" s="1">
        <v>26</v>
      </c>
      <c r="M591" s="1">
        <v>27</v>
      </c>
      <c r="N591" s="1">
        <v>28</v>
      </c>
      <c r="O591" s="1">
        <v>29</v>
      </c>
      <c r="P591" s="1">
        <v>30</v>
      </c>
      <c r="Q591" s="1">
        <v>31</v>
      </c>
      <c r="R591" s="1">
        <v>32</v>
      </c>
      <c r="S591" s="1">
        <v>33</v>
      </c>
      <c r="T591" s="1"/>
      <c r="U591" s="1"/>
      <c r="V591" s="1"/>
      <c r="W591" s="1"/>
      <c r="X591" s="1"/>
      <c r="Y591" s="1"/>
      <c r="Z591" s="1"/>
      <c r="AA591" s="1"/>
      <c r="AB591" s="1"/>
      <c r="AC591" s="1" t="s">
        <v>8</v>
      </c>
    </row>
    <row r="592" spans="1:29" ht="15.75" customHeight="1" x14ac:dyDescent="0.25">
      <c r="A592" s="2" t="s">
        <v>119</v>
      </c>
      <c r="B592" s="2"/>
      <c r="C592" s="10" t="s">
        <v>113</v>
      </c>
      <c r="D592" s="9"/>
      <c r="E592" s="2" t="s">
        <v>107</v>
      </c>
      <c r="F592" s="2"/>
      <c r="G592" s="3">
        <v>950</v>
      </c>
      <c r="H592" s="3">
        <v>0</v>
      </c>
      <c r="I592" s="4">
        <v>0</v>
      </c>
      <c r="J592" s="4">
        <v>0</v>
      </c>
      <c r="K592" s="4">
        <v>0</v>
      </c>
      <c r="L592" s="4">
        <v>0</v>
      </c>
      <c r="M592" s="4">
        <v>0</v>
      </c>
      <c r="N592" s="4">
        <v>1</v>
      </c>
      <c r="O592" s="4">
        <v>0</v>
      </c>
      <c r="P592" s="4">
        <v>0</v>
      </c>
      <c r="Q592" s="4">
        <v>0</v>
      </c>
      <c r="R592" s="4">
        <v>0</v>
      </c>
      <c r="S592" s="4">
        <v>0</v>
      </c>
      <c r="T592" s="4">
        <v>0</v>
      </c>
      <c r="U592" s="4">
        <v>0</v>
      </c>
      <c r="V592" s="4">
        <v>0</v>
      </c>
      <c r="W592" s="4">
        <v>0</v>
      </c>
      <c r="X592" s="4">
        <v>0</v>
      </c>
      <c r="Y592" s="4">
        <v>0</v>
      </c>
      <c r="Z592" s="4">
        <v>0</v>
      </c>
      <c r="AA592" s="4">
        <f>SUM(I592:Z592)</f>
        <v>1</v>
      </c>
      <c r="AB592" s="3">
        <f>G592*AA592</f>
        <v>950</v>
      </c>
      <c r="AC592" s="3">
        <f>AA592*H592</f>
        <v>0</v>
      </c>
    </row>
    <row r="593" spans="1:29" ht="15.75" customHeight="1" x14ac:dyDescent="0.25"/>
    <row r="594" spans="1:29" ht="15.75" customHeight="1" x14ac:dyDescent="0.25"/>
    <row r="595" spans="1:29" ht="15.75" customHeight="1" x14ac:dyDescent="0.25"/>
    <row r="596" spans="1:29" ht="15.75" customHeight="1" x14ac:dyDescent="0.25"/>
    <row r="597" spans="1:29" ht="15.75" customHeight="1" x14ac:dyDescent="0.25"/>
    <row r="598" spans="1:29" ht="15.75" customHeight="1" x14ac:dyDescent="0.25"/>
    <row r="599" spans="1:29" ht="15.75" customHeight="1" x14ac:dyDescent="0.25"/>
    <row r="600" spans="1:29" ht="15.75" customHeight="1" x14ac:dyDescent="0.25"/>
    <row r="601" spans="1:29" ht="15.75" customHeight="1" x14ac:dyDescent="0.25"/>
    <row r="602" spans="1:29" ht="15.75" customHeight="1" x14ac:dyDescent="0.25"/>
    <row r="603" spans="1:29" ht="15.75" customHeight="1" x14ac:dyDescent="0.25"/>
    <row r="604" spans="1:29" ht="15.75" customHeight="1" x14ac:dyDescent="0.25"/>
    <row r="605" spans="1:29" ht="15.75" customHeight="1" x14ac:dyDescent="0.25">
      <c r="A605" s="5" t="s">
        <v>12</v>
      </c>
      <c r="D605" s="5" t="s">
        <v>13</v>
      </c>
    </row>
    <row r="606" spans="1:29" ht="15.75" customHeight="1" x14ac:dyDescent="0.25">
      <c r="A606" s="8" t="s">
        <v>0</v>
      </c>
      <c r="B606" s="9"/>
      <c r="C606" s="8" t="s">
        <v>1</v>
      </c>
      <c r="D606" s="9"/>
      <c r="E606" s="8" t="s">
        <v>2</v>
      </c>
      <c r="F606" s="9"/>
      <c r="G606" s="1" t="s">
        <v>3</v>
      </c>
      <c r="H606" s="1" t="s">
        <v>4</v>
      </c>
      <c r="I606" s="1" t="s">
        <v>45</v>
      </c>
      <c r="J606" s="1" t="s">
        <v>46</v>
      </c>
      <c r="K606" s="1" t="s">
        <v>47</v>
      </c>
      <c r="L606" s="1" t="s">
        <v>48</v>
      </c>
      <c r="M606" s="1" t="s">
        <v>49</v>
      </c>
      <c r="N606" s="1" t="s">
        <v>50</v>
      </c>
      <c r="O606" s="1" t="s">
        <v>51</v>
      </c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  <c r="AA606" s="1"/>
      <c r="AB606" s="1"/>
      <c r="AC606" s="1" t="s">
        <v>8</v>
      </c>
    </row>
    <row r="607" spans="1:29" ht="15.75" customHeight="1" x14ac:dyDescent="0.25">
      <c r="A607" s="2" t="s">
        <v>120</v>
      </c>
      <c r="B607" s="2"/>
      <c r="C607" s="10" t="s">
        <v>121</v>
      </c>
      <c r="D607" s="9"/>
      <c r="E607" s="2" t="s">
        <v>122</v>
      </c>
      <c r="F607" s="2"/>
      <c r="G607" s="3">
        <v>1700</v>
      </c>
      <c r="H607" s="3">
        <v>0</v>
      </c>
      <c r="I607" s="4">
        <v>0</v>
      </c>
      <c r="J607" s="4">
        <v>0</v>
      </c>
      <c r="K607" s="4">
        <v>1</v>
      </c>
      <c r="L607" s="4">
        <v>0</v>
      </c>
      <c r="M607" s="4">
        <v>0</v>
      </c>
      <c r="N607" s="4">
        <v>0</v>
      </c>
      <c r="O607" s="4">
        <v>0</v>
      </c>
      <c r="P607" s="4">
        <v>0</v>
      </c>
      <c r="Q607" s="4">
        <v>0</v>
      </c>
      <c r="R607" s="4">
        <v>0</v>
      </c>
      <c r="S607" s="4">
        <v>0</v>
      </c>
      <c r="T607" s="4">
        <v>0</v>
      </c>
      <c r="U607" s="4">
        <v>0</v>
      </c>
      <c r="V607" s="4">
        <v>0</v>
      </c>
      <c r="W607" s="4">
        <v>0</v>
      </c>
      <c r="X607" s="4">
        <v>0</v>
      </c>
      <c r="Y607" s="4">
        <v>0</v>
      </c>
      <c r="Z607" s="4">
        <v>0</v>
      </c>
      <c r="AA607" s="4">
        <f>SUM(I607:Z607)</f>
        <v>1</v>
      </c>
      <c r="AB607" s="3">
        <f>G607*AA607</f>
        <v>1700</v>
      </c>
      <c r="AC607" s="3">
        <f>AA607*H607</f>
        <v>0</v>
      </c>
    </row>
    <row r="608" spans="1:29" ht="15.75" customHeight="1" x14ac:dyDescent="0.25"/>
    <row r="609" spans="1:29" ht="15.75" customHeight="1" x14ac:dyDescent="0.25"/>
    <row r="610" spans="1:29" ht="15.75" customHeight="1" x14ac:dyDescent="0.25"/>
    <row r="611" spans="1:29" ht="15.75" customHeight="1" x14ac:dyDescent="0.25"/>
    <row r="612" spans="1:29" ht="15.75" customHeight="1" x14ac:dyDescent="0.25"/>
    <row r="613" spans="1:29" ht="15.75" customHeight="1" x14ac:dyDescent="0.25"/>
    <row r="614" spans="1:29" ht="15.75" customHeight="1" x14ac:dyDescent="0.25"/>
    <row r="615" spans="1:29" ht="15.75" customHeight="1" x14ac:dyDescent="0.25"/>
    <row r="616" spans="1:29" ht="15.75" customHeight="1" x14ac:dyDescent="0.25"/>
    <row r="617" spans="1:29" ht="15.75" customHeight="1" x14ac:dyDescent="0.25"/>
    <row r="618" spans="1:29" ht="15.75" customHeight="1" x14ac:dyDescent="0.25"/>
    <row r="619" spans="1:29" ht="15.75" customHeight="1" x14ac:dyDescent="0.25"/>
    <row r="620" spans="1:29" ht="15.75" customHeight="1" x14ac:dyDescent="0.25">
      <c r="A620" s="5" t="s">
        <v>12</v>
      </c>
      <c r="D620" s="5" t="s">
        <v>13</v>
      </c>
    </row>
    <row r="621" spans="1:29" ht="15.75" customHeight="1" x14ac:dyDescent="0.25">
      <c r="A621" s="8" t="s">
        <v>0</v>
      </c>
      <c r="B621" s="9"/>
      <c r="C621" s="8" t="s">
        <v>1</v>
      </c>
      <c r="D621" s="9"/>
      <c r="E621" s="8" t="s">
        <v>2</v>
      </c>
      <c r="F621" s="9"/>
      <c r="G621" s="1" t="s">
        <v>3</v>
      </c>
      <c r="H621" s="1" t="s">
        <v>4</v>
      </c>
      <c r="I621" s="1" t="s">
        <v>45</v>
      </c>
      <c r="J621" s="1" t="s">
        <v>46</v>
      </c>
      <c r="K621" s="1" t="s">
        <v>47</v>
      </c>
      <c r="L621" s="1" t="s">
        <v>48</v>
      </c>
      <c r="M621" s="1" t="s">
        <v>49</v>
      </c>
      <c r="N621" s="1" t="s">
        <v>50</v>
      </c>
      <c r="O621" s="1" t="s">
        <v>51</v>
      </c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  <c r="AA621" s="1"/>
      <c r="AB621" s="1"/>
      <c r="AC621" s="1" t="s">
        <v>8</v>
      </c>
    </row>
    <row r="622" spans="1:29" ht="15.75" customHeight="1" x14ac:dyDescent="0.25">
      <c r="A622" s="2" t="s">
        <v>123</v>
      </c>
      <c r="B622" s="2"/>
      <c r="C622" s="10" t="s">
        <v>124</v>
      </c>
      <c r="D622" s="9"/>
      <c r="E622" s="2" t="s">
        <v>125</v>
      </c>
      <c r="F622" s="2"/>
      <c r="G622" s="3">
        <v>450</v>
      </c>
      <c r="H622" s="3">
        <v>0</v>
      </c>
      <c r="I622" s="4">
        <v>0</v>
      </c>
      <c r="J622" s="4">
        <v>0</v>
      </c>
      <c r="K622" s="4">
        <v>2</v>
      </c>
      <c r="L622" s="4">
        <v>0</v>
      </c>
      <c r="M622" s="4">
        <v>0</v>
      </c>
      <c r="N622" s="4">
        <v>0</v>
      </c>
      <c r="O622" s="4">
        <v>0</v>
      </c>
      <c r="P622" s="4">
        <v>0</v>
      </c>
      <c r="Q622" s="4">
        <v>0</v>
      </c>
      <c r="R622" s="4">
        <v>0</v>
      </c>
      <c r="S622" s="4">
        <v>0</v>
      </c>
      <c r="T622" s="4">
        <v>0</v>
      </c>
      <c r="U622" s="4">
        <v>0</v>
      </c>
      <c r="V622" s="4">
        <v>0</v>
      </c>
      <c r="W622" s="4">
        <v>0</v>
      </c>
      <c r="X622" s="4">
        <v>0</v>
      </c>
      <c r="Y622" s="4">
        <v>0</v>
      </c>
      <c r="Z622" s="4">
        <v>0</v>
      </c>
      <c r="AA622" s="4">
        <f>SUM(I622:Z622)</f>
        <v>2</v>
      </c>
      <c r="AB622" s="3">
        <f>G622*AA622</f>
        <v>900</v>
      </c>
      <c r="AC622" s="3">
        <f>AA622*H622</f>
        <v>0</v>
      </c>
    </row>
    <row r="623" spans="1:29" ht="15.75" customHeight="1" x14ac:dyDescent="0.25"/>
    <row r="624" spans="1:29" ht="15.75" customHeight="1" x14ac:dyDescent="0.25"/>
    <row r="625" spans="1:29" ht="15.75" customHeight="1" x14ac:dyDescent="0.25"/>
    <row r="626" spans="1:29" ht="15.75" customHeight="1" x14ac:dyDescent="0.25"/>
    <row r="627" spans="1:29" ht="15.75" customHeight="1" x14ac:dyDescent="0.25"/>
    <row r="628" spans="1:29" ht="15.75" customHeight="1" x14ac:dyDescent="0.25"/>
    <row r="629" spans="1:29" ht="15.75" customHeight="1" x14ac:dyDescent="0.25"/>
    <row r="630" spans="1:29" ht="15.75" customHeight="1" x14ac:dyDescent="0.25"/>
    <row r="631" spans="1:29" ht="15.75" customHeight="1" x14ac:dyDescent="0.25"/>
    <row r="632" spans="1:29" ht="15.75" customHeight="1" x14ac:dyDescent="0.25"/>
    <row r="633" spans="1:29" ht="15.75" customHeight="1" x14ac:dyDescent="0.25"/>
    <row r="634" spans="1:29" ht="15.75" customHeight="1" x14ac:dyDescent="0.25"/>
    <row r="635" spans="1:29" ht="15.75" customHeight="1" x14ac:dyDescent="0.25">
      <c r="A635" s="5" t="s">
        <v>12</v>
      </c>
      <c r="D635" s="5" t="s">
        <v>13</v>
      </c>
    </row>
    <row r="636" spans="1:29" ht="15.75" customHeight="1" x14ac:dyDescent="0.25">
      <c r="A636" s="8" t="s">
        <v>0</v>
      </c>
      <c r="B636" s="9"/>
      <c r="C636" s="8" t="s">
        <v>1</v>
      </c>
      <c r="D636" s="9"/>
      <c r="E636" s="8" t="s">
        <v>2</v>
      </c>
      <c r="F636" s="9"/>
      <c r="G636" s="1" t="s">
        <v>3</v>
      </c>
      <c r="H636" s="1" t="s">
        <v>4</v>
      </c>
      <c r="I636" s="1">
        <v>36</v>
      </c>
      <c r="J636" s="1">
        <v>38</v>
      </c>
      <c r="K636" s="1">
        <v>40</v>
      </c>
      <c r="L636" s="1">
        <v>42</v>
      </c>
      <c r="M636" s="1">
        <v>44</v>
      </c>
      <c r="N636" s="1">
        <v>46</v>
      </c>
      <c r="O636" s="1">
        <v>48</v>
      </c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  <c r="AA636" s="1"/>
      <c r="AB636" s="1"/>
      <c r="AC636" s="1" t="s">
        <v>8</v>
      </c>
    </row>
    <row r="637" spans="1:29" ht="15.75" customHeight="1" x14ac:dyDescent="0.25">
      <c r="A637" s="2" t="s">
        <v>126</v>
      </c>
      <c r="B637" s="2"/>
      <c r="C637" s="10" t="s">
        <v>16</v>
      </c>
      <c r="D637" s="9"/>
      <c r="E637" s="2" t="s">
        <v>107</v>
      </c>
      <c r="F637" s="2"/>
      <c r="G637" s="3">
        <v>1200</v>
      </c>
      <c r="H637" s="3">
        <v>0</v>
      </c>
      <c r="I637" s="4">
        <v>0</v>
      </c>
      <c r="J637" s="4">
        <v>0</v>
      </c>
      <c r="K637" s="4">
        <v>0</v>
      </c>
      <c r="L637" s="4">
        <v>1</v>
      </c>
      <c r="M637" s="4">
        <v>1</v>
      </c>
      <c r="N637" s="4">
        <v>1</v>
      </c>
      <c r="O637" s="4">
        <v>0</v>
      </c>
      <c r="P637" s="4">
        <v>0</v>
      </c>
      <c r="Q637" s="4">
        <v>0</v>
      </c>
      <c r="R637" s="4">
        <v>0</v>
      </c>
      <c r="S637" s="4">
        <v>0</v>
      </c>
      <c r="T637" s="4">
        <v>0</v>
      </c>
      <c r="U637" s="4">
        <v>0</v>
      </c>
      <c r="V637" s="4">
        <v>0</v>
      </c>
      <c r="W637" s="4">
        <v>0</v>
      </c>
      <c r="X637" s="4">
        <v>0</v>
      </c>
      <c r="Y637" s="4">
        <v>0</v>
      </c>
      <c r="Z637" s="4">
        <v>0</v>
      </c>
      <c r="AA637" s="4">
        <f>SUM(I637:Z637)</f>
        <v>3</v>
      </c>
      <c r="AB637" s="3">
        <f>G637*AA637</f>
        <v>3600</v>
      </c>
      <c r="AC637" s="3">
        <f>AA637*H637</f>
        <v>0</v>
      </c>
    </row>
    <row r="638" spans="1:29" ht="15.75" customHeight="1" x14ac:dyDescent="0.25"/>
    <row r="639" spans="1:29" ht="15.75" customHeight="1" x14ac:dyDescent="0.25"/>
    <row r="640" spans="1:29" ht="15.75" customHeight="1" x14ac:dyDescent="0.25"/>
    <row r="641" spans="1:29" ht="15.75" customHeight="1" x14ac:dyDescent="0.25"/>
    <row r="642" spans="1:29" ht="15.75" customHeight="1" x14ac:dyDescent="0.25"/>
    <row r="643" spans="1:29" ht="15.75" customHeight="1" x14ac:dyDescent="0.25"/>
    <row r="644" spans="1:29" ht="15.75" customHeight="1" x14ac:dyDescent="0.25"/>
    <row r="645" spans="1:29" ht="15.75" customHeight="1" x14ac:dyDescent="0.25"/>
    <row r="646" spans="1:29" ht="15.75" customHeight="1" x14ac:dyDescent="0.25"/>
    <row r="647" spans="1:29" ht="15.75" customHeight="1" x14ac:dyDescent="0.25"/>
    <row r="648" spans="1:29" ht="15.75" customHeight="1" x14ac:dyDescent="0.25"/>
    <row r="649" spans="1:29" ht="15.75" customHeight="1" x14ac:dyDescent="0.25"/>
    <row r="650" spans="1:29" ht="15.75" customHeight="1" x14ac:dyDescent="0.25">
      <c r="A650" s="5" t="s">
        <v>12</v>
      </c>
      <c r="D650" s="5" t="s">
        <v>13</v>
      </c>
    </row>
    <row r="651" spans="1:29" ht="15.75" customHeight="1" x14ac:dyDescent="0.25">
      <c r="A651" s="8" t="s">
        <v>0</v>
      </c>
      <c r="B651" s="9"/>
      <c r="C651" s="8" t="s">
        <v>1</v>
      </c>
      <c r="D651" s="9"/>
      <c r="E651" s="8" t="s">
        <v>2</v>
      </c>
      <c r="F651" s="9"/>
      <c r="G651" s="1" t="s">
        <v>3</v>
      </c>
      <c r="H651" s="1" t="s">
        <v>4</v>
      </c>
      <c r="I651" s="1" t="s">
        <v>45</v>
      </c>
      <c r="J651" s="1" t="s">
        <v>46</v>
      </c>
      <c r="K651" s="1" t="s">
        <v>47</v>
      </c>
      <c r="L651" s="1" t="s">
        <v>48</v>
      </c>
      <c r="M651" s="1" t="s">
        <v>49</v>
      </c>
      <c r="N651" s="1" t="s">
        <v>50</v>
      </c>
      <c r="O651" s="1" t="s">
        <v>51</v>
      </c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  <c r="AA651" s="1"/>
      <c r="AB651" s="1"/>
      <c r="AC651" s="1" t="s">
        <v>8</v>
      </c>
    </row>
    <row r="652" spans="1:29" ht="15.75" customHeight="1" x14ac:dyDescent="0.25">
      <c r="A652" s="2" t="s">
        <v>127</v>
      </c>
      <c r="B652" s="2"/>
      <c r="C652" s="10" t="s">
        <v>128</v>
      </c>
      <c r="D652" s="9"/>
      <c r="E652" s="2" t="s">
        <v>122</v>
      </c>
      <c r="F652" s="2"/>
      <c r="G652" s="3">
        <v>980</v>
      </c>
      <c r="H652" s="3">
        <v>0</v>
      </c>
      <c r="I652" s="4">
        <v>0</v>
      </c>
      <c r="J652" s="4">
        <v>0</v>
      </c>
      <c r="K652" s="4">
        <v>0</v>
      </c>
      <c r="L652" s="4">
        <v>1</v>
      </c>
      <c r="M652" s="4">
        <v>1</v>
      </c>
      <c r="N652" s="4">
        <v>0</v>
      </c>
      <c r="O652" s="4">
        <v>0</v>
      </c>
      <c r="P652" s="4">
        <v>0</v>
      </c>
      <c r="Q652" s="4">
        <v>0</v>
      </c>
      <c r="R652" s="4">
        <v>0</v>
      </c>
      <c r="S652" s="4">
        <v>0</v>
      </c>
      <c r="T652" s="4">
        <v>0</v>
      </c>
      <c r="U652" s="4">
        <v>0</v>
      </c>
      <c r="V652" s="4">
        <v>0</v>
      </c>
      <c r="W652" s="4">
        <v>0</v>
      </c>
      <c r="X652" s="4">
        <v>0</v>
      </c>
      <c r="Y652" s="4">
        <v>0</v>
      </c>
      <c r="Z652" s="4">
        <v>0</v>
      </c>
      <c r="AA652" s="4">
        <f>SUM(I652:Z652)</f>
        <v>2</v>
      </c>
      <c r="AB652" s="3">
        <f>G652*AA652</f>
        <v>1960</v>
      </c>
      <c r="AC652" s="3">
        <f>AA652*H652</f>
        <v>0</v>
      </c>
    </row>
    <row r="653" spans="1:29" ht="15.75" customHeight="1" x14ac:dyDescent="0.25"/>
    <row r="654" spans="1:29" ht="15.75" customHeight="1" x14ac:dyDescent="0.25"/>
    <row r="655" spans="1:29" ht="15.75" customHeight="1" x14ac:dyDescent="0.25"/>
    <row r="656" spans="1:29" ht="15.75" customHeight="1" x14ac:dyDescent="0.25"/>
    <row r="657" spans="1:29" ht="15.75" customHeight="1" x14ac:dyDescent="0.25"/>
    <row r="658" spans="1:29" ht="15.75" customHeight="1" x14ac:dyDescent="0.25"/>
    <row r="659" spans="1:29" ht="15.75" customHeight="1" x14ac:dyDescent="0.25"/>
    <row r="660" spans="1:29" ht="15.75" customHeight="1" x14ac:dyDescent="0.25"/>
    <row r="661" spans="1:29" ht="15.75" customHeight="1" x14ac:dyDescent="0.25"/>
    <row r="662" spans="1:29" ht="15.75" customHeight="1" x14ac:dyDescent="0.25"/>
    <row r="663" spans="1:29" ht="15.75" customHeight="1" x14ac:dyDescent="0.25"/>
    <row r="664" spans="1:29" ht="15.75" customHeight="1" x14ac:dyDescent="0.25"/>
    <row r="665" spans="1:29" ht="15.75" customHeight="1" x14ac:dyDescent="0.25">
      <c r="A665" s="5" t="s">
        <v>12</v>
      </c>
      <c r="D665" s="5" t="s">
        <v>13</v>
      </c>
    </row>
    <row r="666" spans="1:29" ht="15.75" customHeight="1" x14ac:dyDescent="0.25">
      <c r="A666" s="8" t="s">
        <v>0</v>
      </c>
      <c r="B666" s="9"/>
      <c r="C666" s="8" t="s">
        <v>1</v>
      </c>
      <c r="D666" s="9"/>
      <c r="E666" s="8" t="s">
        <v>2</v>
      </c>
      <c r="F666" s="9"/>
      <c r="G666" s="1" t="s">
        <v>3</v>
      </c>
      <c r="H666" s="1" t="s">
        <v>4</v>
      </c>
      <c r="I666" s="1">
        <v>36</v>
      </c>
      <c r="J666" s="1">
        <v>38</v>
      </c>
      <c r="K666" s="1">
        <v>40</v>
      </c>
      <c r="L666" s="1">
        <v>42</v>
      </c>
      <c r="M666" s="1">
        <v>44</v>
      </c>
      <c r="N666" s="1">
        <v>46</v>
      </c>
      <c r="O666" s="1">
        <v>48</v>
      </c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  <c r="AA666" s="1"/>
      <c r="AB666" s="1"/>
      <c r="AC666" s="1" t="s">
        <v>8</v>
      </c>
    </row>
    <row r="667" spans="1:29" ht="15.75" customHeight="1" x14ac:dyDescent="0.25">
      <c r="A667" s="2" t="s">
        <v>129</v>
      </c>
      <c r="B667" s="2"/>
      <c r="C667" s="10" t="s">
        <v>130</v>
      </c>
      <c r="D667" s="9"/>
      <c r="E667" s="2" t="s">
        <v>118</v>
      </c>
      <c r="F667" s="2"/>
      <c r="G667" s="3">
        <v>1500</v>
      </c>
      <c r="H667" s="3">
        <v>0</v>
      </c>
      <c r="I667" s="4">
        <v>0</v>
      </c>
      <c r="J667" s="4">
        <v>0</v>
      </c>
      <c r="K667" s="4">
        <v>0</v>
      </c>
      <c r="L667" s="4">
        <v>1</v>
      </c>
      <c r="M667" s="4">
        <v>1</v>
      </c>
      <c r="N667" s="4">
        <v>0</v>
      </c>
      <c r="O667" s="4">
        <v>0</v>
      </c>
      <c r="P667" s="4">
        <v>0</v>
      </c>
      <c r="Q667" s="4">
        <v>0</v>
      </c>
      <c r="R667" s="4">
        <v>0</v>
      </c>
      <c r="S667" s="4">
        <v>0</v>
      </c>
      <c r="T667" s="4">
        <v>0</v>
      </c>
      <c r="U667" s="4">
        <v>0</v>
      </c>
      <c r="V667" s="4">
        <v>0</v>
      </c>
      <c r="W667" s="4">
        <v>0</v>
      </c>
      <c r="X667" s="4">
        <v>0</v>
      </c>
      <c r="Y667" s="4">
        <v>0</v>
      </c>
      <c r="Z667" s="4">
        <v>0</v>
      </c>
      <c r="AA667" s="4">
        <f>SUM(I667:Z667)</f>
        <v>2</v>
      </c>
      <c r="AB667" s="3">
        <f>G667*AA667</f>
        <v>3000</v>
      </c>
      <c r="AC667" s="3">
        <f>AA667*H667</f>
        <v>0</v>
      </c>
    </row>
    <row r="668" spans="1:29" ht="15.75" customHeight="1" x14ac:dyDescent="0.25"/>
    <row r="669" spans="1:29" ht="15.75" customHeight="1" x14ac:dyDescent="0.25"/>
    <row r="670" spans="1:29" ht="15.75" customHeight="1" x14ac:dyDescent="0.25"/>
    <row r="671" spans="1:29" ht="15.75" customHeight="1" x14ac:dyDescent="0.25"/>
    <row r="672" spans="1:29" ht="15.75" customHeight="1" x14ac:dyDescent="0.25"/>
    <row r="673" spans="1:29" ht="15.75" customHeight="1" x14ac:dyDescent="0.25"/>
    <row r="674" spans="1:29" ht="15.75" customHeight="1" x14ac:dyDescent="0.25"/>
    <row r="675" spans="1:29" ht="15.75" customHeight="1" x14ac:dyDescent="0.25"/>
    <row r="676" spans="1:29" ht="15.75" customHeight="1" x14ac:dyDescent="0.25"/>
    <row r="677" spans="1:29" ht="15.75" customHeight="1" x14ac:dyDescent="0.25"/>
    <row r="678" spans="1:29" ht="15.75" customHeight="1" x14ac:dyDescent="0.25"/>
    <row r="679" spans="1:29" ht="15.75" customHeight="1" x14ac:dyDescent="0.25"/>
    <row r="680" spans="1:29" ht="15.75" customHeight="1" x14ac:dyDescent="0.25">
      <c r="A680" s="5" t="s">
        <v>12</v>
      </c>
      <c r="D680" s="5" t="s">
        <v>13</v>
      </c>
    </row>
    <row r="681" spans="1:29" ht="15.75" customHeight="1" x14ac:dyDescent="0.25">
      <c r="A681" s="8" t="s">
        <v>0</v>
      </c>
      <c r="B681" s="9"/>
      <c r="C681" s="8" t="s">
        <v>1</v>
      </c>
      <c r="D681" s="9"/>
      <c r="E681" s="8" t="s">
        <v>2</v>
      </c>
      <c r="F681" s="9"/>
      <c r="G681" s="1" t="s">
        <v>3</v>
      </c>
      <c r="H681" s="1" t="s">
        <v>4</v>
      </c>
      <c r="I681" s="1">
        <v>36</v>
      </c>
      <c r="J681" s="1">
        <v>38</v>
      </c>
      <c r="K681" s="1">
        <v>40</v>
      </c>
      <c r="L681" s="1">
        <v>42</v>
      </c>
      <c r="M681" s="1">
        <v>44</v>
      </c>
      <c r="N681" s="1">
        <v>46</v>
      </c>
      <c r="O681" s="1">
        <v>48</v>
      </c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  <c r="AA681" s="1"/>
      <c r="AB681" s="1"/>
      <c r="AC681" s="1" t="s">
        <v>8</v>
      </c>
    </row>
    <row r="682" spans="1:29" ht="15.75" customHeight="1" x14ac:dyDescent="0.25">
      <c r="A682" s="2" t="s">
        <v>131</v>
      </c>
      <c r="B682" s="2"/>
      <c r="C682" s="10" t="s">
        <v>132</v>
      </c>
      <c r="D682" s="9"/>
      <c r="E682" s="2" t="s">
        <v>118</v>
      </c>
      <c r="F682" s="2"/>
      <c r="G682" s="3">
        <v>1300</v>
      </c>
      <c r="H682" s="3">
        <v>0</v>
      </c>
      <c r="I682" s="4">
        <v>0</v>
      </c>
      <c r="J682" s="4">
        <v>0</v>
      </c>
      <c r="K682" s="4">
        <v>1</v>
      </c>
      <c r="L682" s="4">
        <v>1</v>
      </c>
      <c r="M682" s="4">
        <v>0</v>
      </c>
      <c r="N682" s="4">
        <v>1</v>
      </c>
      <c r="O682" s="4">
        <v>0</v>
      </c>
      <c r="P682" s="4">
        <v>0</v>
      </c>
      <c r="Q682" s="4">
        <v>0</v>
      </c>
      <c r="R682" s="4">
        <v>0</v>
      </c>
      <c r="S682" s="4">
        <v>0</v>
      </c>
      <c r="T682" s="4">
        <v>0</v>
      </c>
      <c r="U682" s="4">
        <v>0</v>
      </c>
      <c r="V682" s="4">
        <v>0</v>
      </c>
      <c r="W682" s="4">
        <v>0</v>
      </c>
      <c r="X682" s="4">
        <v>0</v>
      </c>
      <c r="Y682" s="4">
        <v>0</v>
      </c>
      <c r="Z682" s="4">
        <v>0</v>
      </c>
      <c r="AA682" s="4">
        <f>SUM(I682:Z682)</f>
        <v>3</v>
      </c>
      <c r="AB682" s="3">
        <f>G682*AA682</f>
        <v>3900</v>
      </c>
      <c r="AC682" s="3">
        <f>AA682*H682</f>
        <v>0</v>
      </c>
    </row>
    <row r="683" spans="1:29" ht="15.75" customHeight="1" x14ac:dyDescent="0.25"/>
    <row r="684" spans="1:29" ht="15.75" customHeight="1" x14ac:dyDescent="0.25"/>
    <row r="685" spans="1:29" ht="15.75" customHeight="1" x14ac:dyDescent="0.25"/>
    <row r="686" spans="1:29" ht="15.75" customHeight="1" x14ac:dyDescent="0.25"/>
    <row r="687" spans="1:29" ht="15.75" customHeight="1" x14ac:dyDescent="0.25"/>
    <row r="688" spans="1:29" ht="15.75" customHeight="1" x14ac:dyDescent="0.25"/>
    <row r="689" spans="1:29" ht="15.75" customHeight="1" x14ac:dyDescent="0.25"/>
    <row r="690" spans="1:29" ht="15.75" customHeight="1" x14ac:dyDescent="0.25"/>
    <row r="691" spans="1:29" ht="15.75" customHeight="1" x14ac:dyDescent="0.25"/>
    <row r="692" spans="1:29" ht="15.75" customHeight="1" x14ac:dyDescent="0.25"/>
    <row r="693" spans="1:29" ht="15.75" customHeight="1" x14ac:dyDescent="0.25"/>
    <row r="694" spans="1:29" ht="15.75" customHeight="1" x14ac:dyDescent="0.25"/>
    <row r="695" spans="1:29" ht="15.75" customHeight="1" x14ac:dyDescent="0.25">
      <c r="A695" s="5" t="s">
        <v>12</v>
      </c>
      <c r="D695" s="5" t="s">
        <v>13</v>
      </c>
    </row>
    <row r="696" spans="1:29" ht="15.75" customHeight="1" x14ac:dyDescent="0.25">
      <c r="A696" s="8" t="s">
        <v>0</v>
      </c>
      <c r="B696" s="9"/>
      <c r="C696" s="8" t="s">
        <v>1</v>
      </c>
      <c r="D696" s="9"/>
      <c r="E696" s="8" t="s">
        <v>2</v>
      </c>
      <c r="F696" s="9"/>
      <c r="G696" s="1" t="s">
        <v>3</v>
      </c>
      <c r="H696" s="1" t="s">
        <v>4</v>
      </c>
      <c r="I696" s="1">
        <v>36</v>
      </c>
      <c r="J696" s="1">
        <v>38</v>
      </c>
      <c r="K696" s="1">
        <v>40</v>
      </c>
      <c r="L696" s="1">
        <v>42</v>
      </c>
      <c r="M696" s="1">
        <v>44</v>
      </c>
      <c r="N696" s="1">
        <v>46</v>
      </c>
      <c r="O696" s="1">
        <v>48</v>
      </c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  <c r="AA696" s="1"/>
      <c r="AB696" s="1"/>
      <c r="AC696" s="1" t="s">
        <v>8</v>
      </c>
    </row>
    <row r="697" spans="1:29" ht="15.75" customHeight="1" x14ac:dyDescent="0.25">
      <c r="A697" s="2" t="s">
        <v>133</v>
      </c>
      <c r="B697" s="2"/>
      <c r="C697" s="10" t="s">
        <v>134</v>
      </c>
      <c r="D697" s="9"/>
      <c r="E697" s="2" t="s">
        <v>118</v>
      </c>
      <c r="F697" s="2"/>
      <c r="G697" s="3">
        <v>1200</v>
      </c>
      <c r="H697" s="3">
        <v>0</v>
      </c>
      <c r="I697" s="4">
        <v>0</v>
      </c>
      <c r="J697" s="4">
        <v>0</v>
      </c>
      <c r="K697" s="4">
        <v>0</v>
      </c>
      <c r="L697" s="4">
        <v>1</v>
      </c>
      <c r="M697" s="4">
        <v>1</v>
      </c>
      <c r="N697" s="4">
        <v>0</v>
      </c>
      <c r="O697" s="4">
        <v>0</v>
      </c>
      <c r="P697" s="4">
        <v>0</v>
      </c>
      <c r="Q697" s="4">
        <v>0</v>
      </c>
      <c r="R697" s="4">
        <v>0</v>
      </c>
      <c r="S697" s="4">
        <v>0</v>
      </c>
      <c r="T697" s="4">
        <v>0</v>
      </c>
      <c r="U697" s="4">
        <v>0</v>
      </c>
      <c r="V697" s="4">
        <v>0</v>
      </c>
      <c r="W697" s="4">
        <v>0</v>
      </c>
      <c r="X697" s="4">
        <v>0</v>
      </c>
      <c r="Y697" s="4">
        <v>0</v>
      </c>
      <c r="Z697" s="4">
        <v>0</v>
      </c>
      <c r="AA697" s="4">
        <f>SUM(I697:Z697)</f>
        <v>2</v>
      </c>
      <c r="AB697" s="3">
        <f>G697*AA697</f>
        <v>2400</v>
      </c>
      <c r="AC697" s="3">
        <f>AA697*H697</f>
        <v>0</v>
      </c>
    </row>
    <row r="698" spans="1:29" ht="15.75" customHeight="1" x14ac:dyDescent="0.25"/>
    <row r="699" spans="1:29" ht="15.75" customHeight="1" x14ac:dyDescent="0.25"/>
    <row r="700" spans="1:29" ht="15.75" customHeight="1" x14ac:dyDescent="0.25"/>
    <row r="701" spans="1:29" ht="15.75" customHeight="1" x14ac:dyDescent="0.25"/>
    <row r="702" spans="1:29" ht="15.75" customHeight="1" x14ac:dyDescent="0.25"/>
    <row r="703" spans="1:29" ht="15.75" customHeight="1" x14ac:dyDescent="0.25"/>
    <row r="704" spans="1:29" ht="15.75" customHeight="1" x14ac:dyDescent="0.25"/>
    <row r="705" spans="1:29" ht="15.75" customHeight="1" x14ac:dyDescent="0.25"/>
    <row r="706" spans="1:29" ht="15.75" customHeight="1" x14ac:dyDescent="0.25"/>
    <row r="707" spans="1:29" ht="15.75" customHeight="1" x14ac:dyDescent="0.25"/>
    <row r="708" spans="1:29" ht="15.75" customHeight="1" x14ac:dyDescent="0.25"/>
    <row r="709" spans="1:29" ht="15.75" customHeight="1" x14ac:dyDescent="0.25"/>
    <row r="710" spans="1:29" ht="15.75" customHeight="1" x14ac:dyDescent="0.25">
      <c r="A710" s="5" t="s">
        <v>12</v>
      </c>
      <c r="D710" s="5" t="s">
        <v>13</v>
      </c>
    </row>
    <row r="711" spans="1:29" ht="15.75" customHeight="1" x14ac:dyDescent="0.25">
      <c r="A711" s="8" t="s">
        <v>0</v>
      </c>
      <c r="B711" s="9"/>
      <c r="C711" s="8" t="s">
        <v>1</v>
      </c>
      <c r="D711" s="9"/>
      <c r="E711" s="8" t="s">
        <v>2</v>
      </c>
      <c r="F711" s="9"/>
      <c r="G711" s="1" t="s">
        <v>3</v>
      </c>
      <c r="H711" s="1" t="s">
        <v>4</v>
      </c>
      <c r="I711" s="1">
        <v>36</v>
      </c>
      <c r="J711" s="1">
        <v>38</v>
      </c>
      <c r="K711" s="1">
        <v>40</v>
      </c>
      <c r="L711" s="1">
        <v>42</v>
      </c>
      <c r="M711" s="1">
        <v>44</v>
      </c>
      <c r="N711" s="1">
        <v>46</v>
      </c>
      <c r="O711" s="1">
        <v>48</v>
      </c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  <c r="AA711" s="1"/>
      <c r="AB711" s="1"/>
      <c r="AC711" s="1" t="s">
        <v>8</v>
      </c>
    </row>
    <row r="712" spans="1:29" ht="15.75" customHeight="1" x14ac:dyDescent="0.25">
      <c r="A712" s="2" t="s">
        <v>135</v>
      </c>
      <c r="B712" s="2"/>
      <c r="C712" s="10" t="s">
        <v>106</v>
      </c>
      <c r="D712" s="9"/>
      <c r="E712" s="2" t="s">
        <v>118</v>
      </c>
      <c r="F712" s="2"/>
      <c r="G712" s="3">
        <v>1650</v>
      </c>
      <c r="H712" s="3">
        <v>0</v>
      </c>
      <c r="I712" s="4">
        <v>0</v>
      </c>
      <c r="J712" s="4">
        <v>0</v>
      </c>
      <c r="K712" s="4">
        <v>0</v>
      </c>
      <c r="L712" s="4">
        <v>1</v>
      </c>
      <c r="M712" s="4">
        <v>1</v>
      </c>
      <c r="N712" s="4">
        <v>0</v>
      </c>
      <c r="O712" s="4">
        <v>0</v>
      </c>
      <c r="P712" s="4">
        <v>0</v>
      </c>
      <c r="Q712" s="4">
        <v>0</v>
      </c>
      <c r="R712" s="4">
        <v>0</v>
      </c>
      <c r="S712" s="4">
        <v>0</v>
      </c>
      <c r="T712" s="4">
        <v>0</v>
      </c>
      <c r="U712" s="4">
        <v>0</v>
      </c>
      <c r="V712" s="4">
        <v>0</v>
      </c>
      <c r="W712" s="4">
        <v>0</v>
      </c>
      <c r="X712" s="4">
        <v>0</v>
      </c>
      <c r="Y712" s="4">
        <v>0</v>
      </c>
      <c r="Z712" s="4">
        <v>0</v>
      </c>
      <c r="AA712" s="4">
        <f>SUM(I712:Z712)</f>
        <v>2</v>
      </c>
      <c r="AB712" s="3">
        <f>G712*AA712</f>
        <v>3300</v>
      </c>
      <c r="AC712" s="3">
        <f>AA712*H712</f>
        <v>0</v>
      </c>
    </row>
    <row r="713" spans="1:29" ht="15.75" customHeight="1" x14ac:dyDescent="0.25"/>
    <row r="714" spans="1:29" ht="15.75" customHeight="1" x14ac:dyDescent="0.25"/>
    <row r="715" spans="1:29" ht="15.75" customHeight="1" x14ac:dyDescent="0.25"/>
    <row r="716" spans="1:29" ht="15.75" customHeight="1" x14ac:dyDescent="0.25"/>
    <row r="717" spans="1:29" ht="15.75" customHeight="1" x14ac:dyDescent="0.25"/>
    <row r="718" spans="1:29" ht="15.75" customHeight="1" x14ac:dyDescent="0.25"/>
    <row r="719" spans="1:29" ht="15.75" customHeight="1" x14ac:dyDescent="0.25"/>
    <row r="720" spans="1:29" ht="15.75" customHeight="1" x14ac:dyDescent="0.25"/>
    <row r="721" spans="1:29" ht="15.75" customHeight="1" x14ac:dyDescent="0.25"/>
    <row r="722" spans="1:29" ht="15.75" customHeight="1" x14ac:dyDescent="0.25"/>
    <row r="723" spans="1:29" ht="15.75" customHeight="1" x14ac:dyDescent="0.25"/>
    <row r="724" spans="1:29" ht="15.75" customHeight="1" x14ac:dyDescent="0.25"/>
    <row r="725" spans="1:29" ht="15.75" customHeight="1" x14ac:dyDescent="0.25">
      <c r="A725" s="5" t="s">
        <v>12</v>
      </c>
      <c r="D725" s="5" t="s">
        <v>13</v>
      </c>
    </row>
    <row r="726" spans="1:29" ht="15.75" customHeight="1" x14ac:dyDescent="0.25"/>
    <row r="727" spans="1:29" ht="15.75" customHeight="1" x14ac:dyDescent="0.25">
      <c r="A727" s="8" t="s">
        <v>0</v>
      </c>
      <c r="B727" s="9"/>
      <c r="C727" s="8" t="s">
        <v>1</v>
      </c>
      <c r="D727" s="9"/>
      <c r="E727" s="8" t="s">
        <v>2</v>
      </c>
      <c r="F727" s="9"/>
      <c r="G727" s="1" t="s">
        <v>3</v>
      </c>
      <c r="H727" s="1" t="s">
        <v>4</v>
      </c>
      <c r="I727" s="1">
        <v>36</v>
      </c>
      <c r="J727" s="1">
        <v>38</v>
      </c>
      <c r="K727" s="1">
        <v>40</v>
      </c>
      <c r="L727" s="1">
        <v>42</v>
      </c>
      <c r="M727" s="1">
        <v>44</v>
      </c>
      <c r="N727" s="1">
        <v>46</v>
      </c>
      <c r="O727" s="1">
        <v>48</v>
      </c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  <c r="AA727" s="1"/>
      <c r="AB727" s="1"/>
      <c r="AC727" s="1" t="s">
        <v>8</v>
      </c>
    </row>
    <row r="728" spans="1:29" ht="15.75" customHeight="1" x14ac:dyDescent="0.25">
      <c r="A728" s="2" t="s">
        <v>136</v>
      </c>
      <c r="B728" s="2"/>
      <c r="C728" s="10" t="s">
        <v>137</v>
      </c>
      <c r="D728" s="9"/>
      <c r="E728" s="2" t="s">
        <v>138</v>
      </c>
      <c r="F728" s="2"/>
      <c r="G728" s="3">
        <v>4200</v>
      </c>
      <c r="H728" s="3">
        <v>0</v>
      </c>
      <c r="I728" s="4">
        <v>0</v>
      </c>
      <c r="J728" s="4">
        <v>0</v>
      </c>
      <c r="K728" s="4">
        <v>0</v>
      </c>
      <c r="L728" s="4">
        <v>0</v>
      </c>
      <c r="M728" s="4">
        <v>1</v>
      </c>
      <c r="N728" s="4">
        <v>0</v>
      </c>
      <c r="O728" s="4">
        <v>0</v>
      </c>
      <c r="P728" s="4">
        <v>0</v>
      </c>
      <c r="Q728" s="4">
        <v>0</v>
      </c>
      <c r="R728" s="4">
        <v>0</v>
      </c>
      <c r="S728" s="4">
        <v>0</v>
      </c>
      <c r="T728" s="4">
        <v>0</v>
      </c>
      <c r="U728" s="4">
        <v>0</v>
      </c>
      <c r="V728" s="4">
        <v>0</v>
      </c>
      <c r="W728" s="4">
        <v>0</v>
      </c>
      <c r="X728" s="4">
        <v>0</v>
      </c>
      <c r="Y728" s="4">
        <v>0</v>
      </c>
      <c r="Z728" s="4">
        <v>0</v>
      </c>
      <c r="AA728" s="4">
        <f>SUM(I728:Z728)</f>
        <v>1</v>
      </c>
      <c r="AB728" s="3">
        <f>G728*AA728</f>
        <v>4200</v>
      </c>
      <c r="AC728" s="3">
        <f>AA728*H728</f>
        <v>0</v>
      </c>
    </row>
    <row r="729" spans="1:29" ht="15.75" customHeight="1" x14ac:dyDescent="0.25"/>
    <row r="730" spans="1:29" ht="15.75" customHeight="1" x14ac:dyDescent="0.25"/>
    <row r="731" spans="1:29" ht="15.75" customHeight="1" x14ac:dyDescent="0.25"/>
    <row r="732" spans="1:29" ht="15.75" customHeight="1" x14ac:dyDescent="0.25"/>
    <row r="733" spans="1:29" ht="15.75" customHeight="1" x14ac:dyDescent="0.25"/>
    <row r="734" spans="1:29" ht="15.75" customHeight="1" x14ac:dyDescent="0.25"/>
    <row r="735" spans="1:29" ht="15.75" customHeight="1" x14ac:dyDescent="0.25"/>
    <row r="736" spans="1:29" ht="15.75" customHeight="1" x14ac:dyDescent="0.25"/>
    <row r="737" spans="1:29" ht="15.75" customHeight="1" x14ac:dyDescent="0.25"/>
    <row r="738" spans="1:29" ht="15.75" customHeight="1" x14ac:dyDescent="0.25"/>
    <row r="739" spans="1:29" ht="15.75" customHeight="1" x14ac:dyDescent="0.25"/>
    <row r="740" spans="1:29" ht="15.75" customHeight="1" x14ac:dyDescent="0.25"/>
    <row r="741" spans="1:29" ht="15.75" customHeight="1" x14ac:dyDescent="0.25">
      <c r="A741" s="5" t="s">
        <v>12</v>
      </c>
      <c r="D741" s="5" t="s">
        <v>13</v>
      </c>
    </row>
    <row r="742" spans="1:29" ht="15.75" customHeight="1" x14ac:dyDescent="0.25">
      <c r="A742" s="8" t="s">
        <v>0</v>
      </c>
      <c r="B742" s="9"/>
      <c r="C742" s="8" t="s">
        <v>1</v>
      </c>
      <c r="D742" s="9"/>
      <c r="E742" s="8" t="s">
        <v>2</v>
      </c>
      <c r="F742" s="9"/>
      <c r="G742" s="1" t="s">
        <v>3</v>
      </c>
      <c r="H742" s="1" t="s">
        <v>4</v>
      </c>
      <c r="I742" s="1">
        <v>36</v>
      </c>
      <c r="J742" s="1">
        <v>38</v>
      </c>
      <c r="K742" s="1">
        <v>40</v>
      </c>
      <c r="L742" s="1">
        <v>42</v>
      </c>
      <c r="M742" s="1">
        <v>44</v>
      </c>
      <c r="N742" s="1">
        <v>46</v>
      </c>
      <c r="O742" s="1">
        <v>48</v>
      </c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  <c r="AA742" s="1"/>
      <c r="AB742" s="1"/>
      <c r="AC742" s="1" t="s">
        <v>8</v>
      </c>
    </row>
    <row r="743" spans="1:29" ht="15.75" customHeight="1" x14ac:dyDescent="0.25">
      <c r="A743" s="2" t="s">
        <v>139</v>
      </c>
      <c r="B743" s="2"/>
      <c r="C743" s="10" t="s">
        <v>140</v>
      </c>
      <c r="D743" s="9"/>
      <c r="E743" s="2" t="s">
        <v>107</v>
      </c>
      <c r="F743" s="2"/>
      <c r="G743" s="3">
        <v>980</v>
      </c>
      <c r="H743" s="3">
        <v>0</v>
      </c>
      <c r="I743" s="4">
        <v>0</v>
      </c>
      <c r="J743" s="4">
        <v>0</v>
      </c>
      <c r="K743" s="4">
        <v>0</v>
      </c>
      <c r="L743" s="4">
        <v>1</v>
      </c>
      <c r="M743" s="4">
        <v>1</v>
      </c>
      <c r="N743" s="4">
        <v>0</v>
      </c>
      <c r="O743" s="4">
        <v>0</v>
      </c>
      <c r="P743" s="4">
        <v>0</v>
      </c>
      <c r="Q743" s="4">
        <v>0</v>
      </c>
      <c r="R743" s="4">
        <v>0</v>
      </c>
      <c r="S743" s="4">
        <v>0</v>
      </c>
      <c r="T743" s="4">
        <v>0</v>
      </c>
      <c r="U743" s="4">
        <v>0</v>
      </c>
      <c r="V743" s="4">
        <v>0</v>
      </c>
      <c r="W743" s="4">
        <v>0</v>
      </c>
      <c r="X743" s="4">
        <v>0</v>
      </c>
      <c r="Y743" s="4">
        <v>0</v>
      </c>
      <c r="Z743" s="4">
        <v>0</v>
      </c>
      <c r="AA743" s="4">
        <f>SUM(I743:Z743)</f>
        <v>2</v>
      </c>
      <c r="AB743" s="3">
        <f>G743*AA743</f>
        <v>1960</v>
      </c>
      <c r="AC743" s="3">
        <f>AA743*H743</f>
        <v>0</v>
      </c>
    </row>
    <row r="744" spans="1:29" ht="15.75" customHeight="1" x14ac:dyDescent="0.25"/>
    <row r="745" spans="1:29" ht="15.75" customHeight="1" x14ac:dyDescent="0.25"/>
    <row r="746" spans="1:29" ht="15.75" customHeight="1" x14ac:dyDescent="0.25"/>
    <row r="747" spans="1:29" ht="15.75" customHeight="1" x14ac:dyDescent="0.25"/>
    <row r="748" spans="1:29" ht="15.75" customHeight="1" x14ac:dyDescent="0.25"/>
    <row r="749" spans="1:29" ht="15.75" customHeight="1" x14ac:dyDescent="0.25"/>
    <row r="750" spans="1:29" ht="15.75" customHeight="1" x14ac:dyDescent="0.25"/>
    <row r="751" spans="1:29" ht="15.75" customHeight="1" x14ac:dyDescent="0.25"/>
    <row r="752" spans="1:29" ht="15.75" customHeight="1" x14ac:dyDescent="0.25"/>
    <row r="753" spans="1:29" ht="15.75" customHeight="1" x14ac:dyDescent="0.25"/>
    <row r="754" spans="1:29" ht="15.75" customHeight="1" x14ac:dyDescent="0.25"/>
    <row r="755" spans="1:29" ht="15.75" customHeight="1" x14ac:dyDescent="0.25"/>
    <row r="756" spans="1:29" ht="15.75" customHeight="1" x14ac:dyDescent="0.25">
      <c r="A756" s="5" t="s">
        <v>12</v>
      </c>
      <c r="D756" s="5" t="s">
        <v>13</v>
      </c>
    </row>
    <row r="757" spans="1:29" ht="15.75" customHeight="1" x14ac:dyDescent="0.25"/>
    <row r="758" spans="1:29" ht="15.75" customHeight="1" x14ac:dyDescent="0.25">
      <c r="A758" s="8" t="s">
        <v>0</v>
      </c>
      <c r="B758" s="9"/>
      <c r="C758" s="8" t="s">
        <v>1</v>
      </c>
      <c r="D758" s="9"/>
      <c r="E758" s="8" t="s">
        <v>2</v>
      </c>
      <c r="F758" s="9"/>
      <c r="G758" s="1" t="s">
        <v>3</v>
      </c>
      <c r="H758" s="1" t="s">
        <v>4</v>
      </c>
      <c r="I758" s="1">
        <v>36</v>
      </c>
      <c r="J758" s="1">
        <v>38</v>
      </c>
      <c r="K758" s="1">
        <v>40</v>
      </c>
      <c r="L758" s="1">
        <v>42</v>
      </c>
      <c r="M758" s="1">
        <v>44</v>
      </c>
      <c r="N758" s="1">
        <v>46</v>
      </c>
      <c r="O758" s="1">
        <v>48</v>
      </c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  <c r="AA758" s="1"/>
      <c r="AB758" s="1"/>
      <c r="AC758" s="1" t="s">
        <v>8</v>
      </c>
    </row>
    <row r="759" spans="1:29" ht="15.75" customHeight="1" x14ac:dyDescent="0.25">
      <c r="A759" s="2" t="s">
        <v>141</v>
      </c>
      <c r="B759" s="2"/>
      <c r="C759" s="10" t="s">
        <v>142</v>
      </c>
      <c r="D759" s="9"/>
      <c r="E759" s="2" t="s">
        <v>107</v>
      </c>
      <c r="F759" s="2"/>
      <c r="G759" s="3">
        <v>550</v>
      </c>
      <c r="H759" s="3">
        <v>0</v>
      </c>
      <c r="I759" s="4">
        <v>0</v>
      </c>
      <c r="J759" s="4">
        <v>0</v>
      </c>
      <c r="K759" s="4">
        <v>1</v>
      </c>
      <c r="L759" s="4">
        <v>0</v>
      </c>
      <c r="M759" s="4">
        <v>0</v>
      </c>
      <c r="N759" s="4">
        <v>0</v>
      </c>
      <c r="O759" s="4">
        <v>0</v>
      </c>
      <c r="P759" s="4">
        <v>0</v>
      </c>
      <c r="Q759" s="4">
        <v>0</v>
      </c>
      <c r="R759" s="4">
        <v>0</v>
      </c>
      <c r="S759" s="4">
        <v>0</v>
      </c>
      <c r="T759" s="4">
        <v>0</v>
      </c>
      <c r="U759" s="4">
        <v>0</v>
      </c>
      <c r="V759" s="4">
        <v>0</v>
      </c>
      <c r="W759" s="4">
        <v>0</v>
      </c>
      <c r="X759" s="4">
        <v>0</v>
      </c>
      <c r="Y759" s="4">
        <v>0</v>
      </c>
      <c r="Z759" s="4">
        <v>0</v>
      </c>
      <c r="AA759" s="4">
        <f>SUM(I759:Z759)</f>
        <v>1</v>
      </c>
      <c r="AB759" s="3">
        <f>G759*AA759</f>
        <v>550</v>
      </c>
      <c r="AC759" s="3">
        <f>AA759*H759</f>
        <v>0</v>
      </c>
    </row>
    <row r="760" spans="1:29" ht="15.75" customHeight="1" x14ac:dyDescent="0.25"/>
    <row r="761" spans="1:29" ht="15.75" customHeight="1" x14ac:dyDescent="0.25"/>
    <row r="762" spans="1:29" ht="15.75" customHeight="1" x14ac:dyDescent="0.25"/>
    <row r="763" spans="1:29" ht="15.75" customHeight="1" x14ac:dyDescent="0.25"/>
    <row r="764" spans="1:29" ht="15.75" customHeight="1" x14ac:dyDescent="0.25"/>
    <row r="765" spans="1:29" ht="15.75" customHeight="1" x14ac:dyDescent="0.25"/>
    <row r="766" spans="1:29" ht="15.75" customHeight="1" x14ac:dyDescent="0.25"/>
    <row r="767" spans="1:29" ht="15.75" customHeight="1" x14ac:dyDescent="0.25"/>
    <row r="768" spans="1:29" ht="15.75" customHeight="1" x14ac:dyDescent="0.25"/>
    <row r="769" spans="1:29" ht="15.75" customHeight="1" x14ac:dyDescent="0.25"/>
    <row r="770" spans="1:29" ht="15.75" customHeight="1" x14ac:dyDescent="0.25"/>
    <row r="771" spans="1:29" ht="15.75" customHeight="1" x14ac:dyDescent="0.25"/>
    <row r="772" spans="1:29" ht="15.75" customHeight="1" x14ac:dyDescent="0.25">
      <c r="A772" s="5" t="s">
        <v>12</v>
      </c>
      <c r="D772" s="5" t="s">
        <v>13</v>
      </c>
    </row>
    <row r="773" spans="1:29" ht="15.75" customHeight="1" x14ac:dyDescent="0.25">
      <c r="A773" s="8" t="s">
        <v>0</v>
      </c>
      <c r="B773" s="9"/>
      <c r="C773" s="8" t="s">
        <v>1</v>
      </c>
      <c r="D773" s="9"/>
      <c r="E773" s="8" t="s">
        <v>2</v>
      </c>
      <c r="F773" s="9"/>
      <c r="G773" s="1" t="s">
        <v>3</v>
      </c>
      <c r="H773" s="1" t="s">
        <v>4</v>
      </c>
      <c r="I773" s="1">
        <v>36</v>
      </c>
      <c r="J773" s="1">
        <v>38</v>
      </c>
      <c r="K773" s="1">
        <v>40</v>
      </c>
      <c r="L773" s="1">
        <v>42</v>
      </c>
      <c r="M773" s="1">
        <v>44</v>
      </c>
      <c r="N773" s="1">
        <v>46</v>
      </c>
      <c r="O773" s="1">
        <v>48</v>
      </c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  <c r="AA773" s="1"/>
      <c r="AB773" s="1"/>
      <c r="AC773" s="1" t="s">
        <v>8</v>
      </c>
    </row>
    <row r="774" spans="1:29" ht="15.75" customHeight="1" x14ac:dyDescent="0.25">
      <c r="A774" s="2" t="s">
        <v>143</v>
      </c>
      <c r="B774" s="2"/>
      <c r="C774" s="10" t="s">
        <v>144</v>
      </c>
      <c r="D774" s="9"/>
      <c r="E774" s="2" t="s">
        <v>118</v>
      </c>
      <c r="F774" s="2"/>
      <c r="G774" s="3">
        <v>1200</v>
      </c>
      <c r="H774" s="3">
        <v>0</v>
      </c>
      <c r="I774" s="4">
        <v>0</v>
      </c>
      <c r="J774" s="4">
        <v>0</v>
      </c>
      <c r="K774" s="4">
        <v>0</v>
      </c>
      <c r="L774" s="4">
        <v>0</v>
      </c>
      <c r="M774" s="4">
        <v>1</v>
      </c>
      <c r="N774" s="4">
        <v>0</v>
      </c>
      <c r="O774" s="4">
        <v>0</v>
      </c>
      <c r="P774" s="4">
        <v>0</v>
      </c>
      <c r="Q774" s="4">
        <v>0</v>
      </c>
      <c r="R774" s="4">
        <v>0</v>
      </c>
      <c r="S774" s="4">
        <v>0</v>
      </c>
      <c r="T774" s="4">
        <v>0</v>
      </c>
      <c r="U774" s="4">
        <v>0</v>
      </c>
      <c r="V774" s="4">
        <v>0</v>
      </c>
      <c r="W774" s="4">
        <v>0</v>
      </c>
      <c r="X774" s="4">
        <v>0</v>
      </c>
      <c r="Y774" s="4">
        <v>0</v>
      </c>
      <c r="Z774" s="4">
        <v>0</v>
      </c>
      <c r="AA774" s="4">
        <f>SUM(I774:Z774)</f>
        <v>1</v>
      </c>
      <c r="AB774" s="3">
        <f>G774*AA774</f>
        <v>1200</v>
      </c>
      <c r="AC774" s="3">
        <f>AA774*H774</f>
        <v>0</v>
      </c>
    </row>
    <row r="775" spans="1:29" ht="15.75" customHeight="1" x14ac:dyDescent="0.25"/>
    <row r="776" spans="1:29" ht="15.75" customHeight="1" x14ac:dyDescent="0.25"/>
    <row r="777" spans="1:29" ht="15.75" customHeight="1" x14ac:dyDescent="0.25"/>
    <row r="778" spans="1:29" ht="15.75" customHeight="1" x14ac:dyDescent="0.25"/>
    <row r="779" spans="1:29" ht="15.75" customHeight="1" x14ac:dyDescent="0.25"/>
    <row r="780" spans="1:29" ht="15.75" customHeight="1" x14ac:dyDescent="0.25"/>
    <row r="781" spans="1:29" ht="15.75" customHeight="1" x14ac:dyDescent="0.25"/>
    <row r="782" spans="1:29" ht="15.75" customHeight="1" x14ac:dyDescent="0.25"/>
    <row r="783" spans="1:29" ht="15.75" customHeight="1" x14ac:dyDescent="0.25"/>
    <row r="784" spans="1:29" ht="15.75" customHeight="1" x14ac:dyDescent="0.25"/>
    <row r="785" spans="1:29" ht="15.75" customHeight="1" x14ac:dyDescent="0.25"/>
    <row r="786" spans="1:29" ht="15.75" customHeight="1" x14ac:dyDescent="0.25"/>
    <row r="787" spans="1:29" ht="15.75" customHeight="1" x14ac:dyDescent="0.25">
      <c r="A787" s="5" t="s">
        <v>12</v>
      </c>
      <c r="D787" s="5" t="s">
        <v>13</v>
      </c>
    </row>
    <row r="788" spans="1:29" ht="15.75" customHeight="1" x14ac:dyDescent="0.25">
      <c r="A788" s="8" t="s">
        <v>0</v>
      </c>
      <c r="B788" s="9"/>
      <c r="C788" s="8" t="s">
        <v>1</v>
      </c>
      <c r="D788" s="9"/>
      <c r="E788" s="8" t="s">
        <v>2</v>
      </c>
      <c r="F788" s="9"/>
      <c r="G788" s="1" t="s">
        <v>3</v>
      </c>
      <c r="H788" s="1" t="s">
        <v>4</v>
      </c>
      <c r="I788" s="1">
        <v>36</v>
      </c>
      <c r="J788" s="1">
        <v>38</v>
      </c>
      <c r="K788" s="1">
        <v>40</v>
      </c>
      <c r="L788" s="1">
        <v>42</v>
      </c>
      <c r="M788" s="1">
        <v>44</v>
      </c>
      <c r="N788" s="1">
        <v>46</v>
      </c>
      <c r="O788" s="1">
        <v>48</v>
      </c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  <c r="AA788" s="1"/>
      <c r="AB788" s="1"/>
      <c r="AC788" s="1" t="s">
        <v>8</v>
      </c>
    </row>
    <row r="789" spans="1:29" ht="15.75" customHeight="1" x14ac:dyDescent="0.25">
      <c r="A789" s="2" t="s">
        <v>145</v>
      </c>
      <c r="B789" s="2"/>
      <c r="C789" s="10" t="s">
        <v>16</v>
      </c>
      <c r="D789" s="9"/>
      <c r="E789" s="2" t="s">
        <v>107</v>
      </c>
      <c r="F789" s="2"/>
      <c r="G789" s="3">
        <v>1500</v>
      </c>
      <c r="H789" s="3">
        <v>0</v>
      </c>
      <c r="I789" s="4">
        <v>0</v>
      </c>
      <c r="J789" s="4">
        <v>0</v>
      </c>
      <c r="K789" s="4">
        <v>0</v>
      </c>
      <c r="L789" s="4">
        <v>0</v>
      </c>
      <c r="M789" s="4">
        <v>1</v>
      </c>
      <c r="N789" s="4">
        <v>1</v>
      </c>
      <c r="O789" s="4">
        <v>0</v>
      </c>
      <c r="P789" s="4">
        <v>0</v>
      </c>
      <c r="Q789" s="4">
        <v>0</v>
      </c>
      <c r="R789" s="4">
        <v>0</v>
      </c>
      <c r="S789" s="4">
        <v>0</v>
      </c>
      <c r="T789" s="4">
        <v>0</v>
      </c>
      <c r="U789" s="4">
        <v>0</v>
      </c>
      <c r="V789" s="4">
        <v>0</v>
      </c>
      <c r="W789" s="4">
        <v>0</v>
      </c>
      <c r="X789" s="4">
        <v>0</v>
      </c>
      <c r="Y789" s="4">
        <v>0</v>
      </c>
      <c r="Z789" s="4">
        <v>0</v>
      </c>
      <c r="AA789" s="4">
        <f>SUM(I789:Z789)</f>
        <v>2</v>
      </c>
      <c r="AB789" s="3">
        <f>G789*AA789</f>
        <v>3000</v>
      </c>
      <c r="AC789" s="3">
        <f>AA789*H789</f>
        <v>0</v>
      </c>
    </row>
    <row r="790" spans="1:29" ht="15.75" customHeight="1" x14ac:dyDescent="0.25"/>
    <row r="791" spans="1:29" ht="15.75" customHeight="1" x14ac:dyDescent="0.25"/>
    <row r="792" spans="1:29" ht="15.75" customHeight="1" x14ac:dyDescent="0.25"/>
    <row r="793" spans="1:29" ht="15.75" customHeight="1" x14ac:dyDescent="0.25"/>
    <row r="794" spans="1:29" ht="15.75" customHeight="1" x14ac:dyDescent="0.25"/>
    <row r="795" spans="1:29" ht="15.75" customHeight="1" x14ac:dyDescent="0.25"/>
    <row r="796" spans="1:29" ht="15.75" customHeight="1" x14ac:dyDescent="0.25"/>
    <row r="797" spans="1:29" ht="15.75" customHeight="1" x14ac:dyDescent="0.25"/>
    <row r="798" spans="1:29" ht="15.75" customHeight="1" x14ac:dyDescent="0.25"/>
    <row r="799" spans="1:29" ht="15.75" customHeight="1" x14ac:dyDescent="0.25"/>
    <row r="800" spans="1:29" ht="15.75" customHeight="1" x14ac:dyDescent="0.25"/>
    <row r="801" spans="1:29" ht="15.75" customHeight="1" x14ac:dyDescent="0.25"/>
    <row r="802" spans="1:29" ht="15.75" customHeight="1" x14ac:dyDescent="0.25">
      <c r="A802" s="5" t="s">
        <v>12</v>
      </c>
      <c r="D802" s="5" t="s">
        <v>13</v>
      </c>
    </row>
    <row r="803" spans="1:29" ht="15.75" customHeight="1" x14ac:dyDescent="0.25">
      <c r="A803" s="8" t="s">
        <v>0</v>
      </c>
      <c r="B803" s="9"/>
      <c r="C803" s="8" t="s">
        <v>1</v>
      </c>
      <c r="D803" s="9"/>
      <c r="E803" s="8" t="s">
        <v>2</v>
      </c>
      <c r="F803" s="9"/>
      <c r="G803" s="1" t="s">
        <v>3</v>
      </c>
      <c r="H803" s="1" t="s">
        <v>4</v>
      </c>
      <c r="I803" s="1" t="s">
        <v>45</v>
      </c>
      <c r="J803" s="1" t="s">
        <v>46</v>
      </c>
      <c r="K803" s="1" t="s">
        <v>47</v>
      </c>
      <c r="L803" s="1" t="s">
        <v>48</v>
      </c>
      <c r="M803" s="1" t="s">
        <v>49</v>
      </c>
      <c r="N803" s="1" t="s">
        <v>50</v>
      </c>
      <c r="O803" s="1" t="s">
        <v>51</v>
      </c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  <c r="AA803" s="1"/>
      <c r="AB803" s="1"/>
      <c r="AC803" s="1" t="s">
        <v>8</v>
      </c>
    </row>
    <row r="804" spans="1:29" ht="15.75" customHeight="1" x14ac:dyDescent="0.25">
      <c r="A804" s="2" t="s">
        <v>146</v>
      </c>
      <c r="B804" s="2"/>
      <c r="C804" s="10" t="s">
        <v>147</v>
      </c>
      <c r="D804" s="9"/>
      <c r="E804" s="2" t="s">
        <v>122</v>
      </c>
      <c r="F804" s="2"/>
      <c r="G804" s="3">
        <v>1600</v>
      </c>
      <c r="H804" s="3">
        <v>0</v>
      </c>
      <c r="I804" s="4">
        <v>0</v>
      </c>
      <c r="J804" s="4">
        <v>0</v>
      </c>
      <c r="K804" s="4">
        <v>0</v>
      </c>
      <c r="L804" s="4">
        <v>1</v>
      </c>
      <c r="M804" s="4">
        <v>0</v>
      </c>
      <c r="N804" s="4">
        <v>0</v>
      </c>
      <c r="O804" s="4">
        <v>0</v>
      </c>
      <c r="P804" s="4">
        <v>0</v>
      </c>
      <c r="Q804" s="4">
        <v>0</v>
      </c>
      <c r="R804" s="4">
        <v>0</v>
      </c>
      <c r="S804" s="4">
        <v>0</v>
      </c>
      <c r="T804" s="4">
        <v>0</v>
      </c>
      <c r="U804" s="4">
        <v>0</v>
      </c>
      <c r="V804" s="4">
        <v>0</v>
      </c>
      <c r="W804" s="4">
        <v>0</v>
      </c>
      <c r="X804" s="4">
        <v>0</v>
      </c>
      <c r="Y804" s="4">
        <v>0</v>
      </c>
      <c r="Z804" s="4">
        <v>0</v>
      </c>
      <c r="AA804" s="4">
        <f>SUM(I804:Z804)</f>
        <v>1</v>
      </c>
      <c r="AB804" s="3">
        <f>G804*AA804</f>
        <v>1600</v>
      </c>
      <c r="AC804" s="3">
        <f>AA804*H804</f>
        <v>0</v>
      </c>
    </row>
    <row r="805" spans="1:29" ht="15.75" customHeight="1" x14ac:dyDescent="0.25"/>
    <row r="806" spans="1:29" ht="15.75" customHeight="1" x14ac:dyDescent="0.25"/>
    <row r="807" spans="1:29" ht="15.75" customHeight="1" x14ac:dyDescent="0.25"/>
    <row r="808" spans="1:29" ht="15.75" customHeight="1" x14ac:dyDescent="0.25"/>
    <row r="809" spans="1:29" ht="15.75" customHeight="1" x14ac:dyDescent="0.25"/>
    <row r="810" spans="1:29" ht="15.75" customHeight="1" x14ac:dyDescent="0.25"/>
    <row r="811" spans="1:29" ht="15.75" customHeight="1" x14ac:dyDescent="0.25"/>
    <row r="812" spans="1:29" ht="15.75" customHeight="1" x14ac:dyDescent="0.25"/>
    <row r="813" spans="1:29" ht="15.75" customHeight="1" x14ac:dyDescent="0.25"/>
    <row r="814" spans="1:29" ht="15.75" customHeight="1" x14ac:dyDescent="0.25"/>
    <row r="815" spans="1:29" ht="15.75" customHeight="1" x14ac:dyDescent="0.25"/>
    <row r="816" spans="1:29" ht="15.75" customHeight="1" x14ac:dyDescent="0.25"/>
    <row r="817" spans="1:29" ht="15.75" customHeight="1" x14ac:dyDescent="0.25">
      <c r="A817" s="5" t="s">
        <v>12</v>
      </c>
      <c r="D817" s="5" t="s">
        <v>13</v>
      </c>
    </row>
    <row r="818" spans="1:29" ht="15.75" customHeight="1" x14ac:dyDescent="0.25"/>
    <row r="819" spans="1:29" ht="15.75" customHeight="1" x14ac:dyDescent="0.25">
      <c r="A819" s="8" t="s">
        <v>0</v>
      </c>
      <c r="B819" s="9"/>
      <c r="C819" s="8" t="s">
        <v>1</v>
      </c>
      <c r="D819" s="9"/>
      <c r="E819" s="8" t="s">
        <v>2</v>
      </c>
      <c r="F819" s="9"/>
      <c r="G819" s="1" t="s">
        <v>3</v>
      </c>
      <c r="H819" s="1" t="s">
        <v>4</v>
      </c>
      <c r="I819" s="1">
        <v>36</v>
      </c>
      <c r="J819" s="1">
        <v>38</v>
      </c>
      <c r="K819" s="1">
        <v>40</v>
      </c>
      <c r="L819" s="1">
        <v>42</v>
      </c>
      <c r="M819" s="1">
        <v>44</v>
      </c>
      <c r="N819" s="1">
        <v>46</v>
      </c>
      <c r="O819" s="1">
        <v>48</v>
      </c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  <c r="AA819" s="1"/>
      <c r="AB819" s="1"/>
      <c r="AC819" s="1" t="s">
        <v>8</v>
      </c>
    </row>
    <row r="820" spans="1:29" ht="15.75" customHeight="1" x14ac:dyDescent="0.25">
      <c r="A820" s="2" t="s">
        <v>148</v>
      </c>
      <c r="B820" s="2"/>
      <c r="C820" s="10" t="s">
        <v>130</v>
      </c>
      <c r="D820" s="9"/>
      <c r="E820" s="2" t="s">
        <v>122</v>
      </c>
      <c r="F820" s="2"/>
      <c r="G820" s="3">
        <v>1300</v>
      </c>
      <c r="H820" s="3">
        <v>0</v>
      </c>
      <c r="I820" s="4">
        <v>0</v>
      </c>
      <c r="J820" s="4">
        <v>0</v>
      </c>
      <c r="K820" s="4">
        <v>0</v>
      </c>
      <c r="L820" s="4">
        <v>0</v>
      </c>
      <c r="M820" s="4">
        <v>1</v>
      </c>
      <c r="N820" s="4">
        <v>0</v>
      </c>
      <c r="O820" s="4">
        <v>0</v>
      </c>
      <c r="P820" s="4">
        <v>0</v>
      </c>
      <c r="Q820" s="4">
        <v>0</v>
      </c>
      <c r="R820" s="4">
        <v>0</v>
      </c>
      <c r="S820" s="4">
        <v>0</v>
      </c>
      <c r="T820" s="4">
        <v>0</v>
      </c>
      <c r="U820" s="4">
        <v>0</v>
      </c>
      <c r="V820" s="4">
        <v>0</v>
      </c>
      <c r="W820" s="4">
        <v>0</v>
      </c>
      <c r="X820" s="4">
        <v>0</v>
      </c>
      <c r="Y820" s="4">
        <v>0</v>
      </c>
      <c r="Z820" s="4">
        <v>0</v>
      </c>
      <c r="AA820" s="4">
        <f>SUM(I820:Z820)</f>
        <v>1</v>
      </c>
      <c r="AB820" s="3">
        <f>G820*AA820</f>
        <v>1300</v>
      </c>
      <c r="AC820" s="3">
        <f>AA820*H820</f>
        <v>0</v>
      </c>
    </row>
    <row r="821" spans="1:29" ht="15.75" customHeight="1" x14ac:dyDescent="0.25"/>
    <row r="822" spans="1:29" ht="15.75" customHeight="1" x14ac:dyDescent="0.25"/>
    <row r="823" spans="1:29" ht="15.75" customHeight="1" x14ac:dyDescent="0.25"/>
    <row r="824" spans="1:29" ht="15.75" customHeight="1" x14ac:dyDescent="0.25"/>
    <row r="825" spans="1:29" ht="15.75" customHeight="1" x14ac:dyDescent="0.25"/>
    <row r="826" spans="1:29" ht="15.75" customHeight="1" x14ac:dyDescent="0.25"/>
    <row r="827" spans="1:29" ht="15.75" customHeight="1" x14ac:dyDescent="0.25"/>
    <row r="828" spans="1:29" ht="15.75" customHeight="1" x14ac:dyDescent="0.25"/>
    <row r="829" spans="1:29" ht="15.75" customHeight="1" x14ac:dyDescent="0.25"/>
    <row r="830" spans="1:29" ht="15.75" customHeight="1" x14ac:dyDescent="0.25"/>
    <row r="831" spans="1:29" ht="15.75" customHeight="1" x14ac:dyDescent="0.25"/>
    <row r="832" spans="1:29" ht="15.75" customHeight="1" x14ac:dyDescent="0.25"/>
    <row r="833" spans="1:29" ht="15.75" customHeight="1" x14ac:dyDescent="0.25">
      <c r="A833" s="5" t="s">
        <v>12</v>
      </c>
      <c r="D833" s="5" t="s">
        <v>13</v>
      </c>
    </row>
    <row r="834" spans="1:29" ht="15.75" customHeight="1" x14ac:dyDescent="0.25">
      <c r="A834" s="8" t="s">
        <v>0</v>
      </c>
      <c r="B834" s="9"/>
      <c r="C834" s="8" t="s">
        <v>1</v>
      </c>
      <c r="D834" s="9"/>
      <c r="E834" s="8" t="s">
        <v>2</v>
      </c>
      <c r="F834" s="9"/>
      <c r="G834" s="1" t="s">
        <v>3</v>
      </c>
      <c r="H834" s="1" t="s">
        <v>4</v>
      </c>
      <c r="I834" s="1">
        <v>36</v>
      </c>
      <c r="J834" s="1">
        <v>38</v>
      </c>
      <c r="K834" s="1">
        <v>40</v>
      </c>
      <c r="L834" s="1">
        <v>42</v>
      </c>
      <c r="M834" s="1">
        <v>44</v>
      </c>
      <c r="N834" s="1">
        <v>46</v>
      </c>
      <c r="O834" s="1">
        <v>48</v>
      </c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  <c r="AA834" s="1"/>
      <c r="AB834" s="1"/>
      <c r="AC834" s="1" t="s">
        <v>8</v>
      </c>
    </row>
    <row r="835" spans="1:29" ht="15.75" customHeight="1" x14ac:dyDescent="0.25">
      <c r="A835" s="2" t="s">
        <v>149</v>
      </c>
      <c r="B835" s="2"/>
      <c r="C835" s="10" t="s">
        <v>16</v>
      </c>
      <c r="D835" s="9"/>
      <c r="E835" s="2" t="s">
        <v>104</v>
      </c>
      <c r="F835" s="2"/>
      <c r="G835" s="3">
        <v>1400</v>
      </c>
      <c r="H835" s="3">
        <v>0</v>
      </c>
      <c r="I835" s="4">
        <v>0</v>
      </c>
      <c r="J835" s="4">
        <v>0</v>
      </c>
      <c r="K835" s="4">
        <v>0</v>
      </c>
      <c r="L835" s="4">
        <v>1</v>
      </c>
      <c r="M835" s="4">
        <v>0</v>
      </c>
      <c r="N835" s="4">
        <v>0</v>
      </c>
      <c r="O835" s="4">
        <v>0</v>
      </c>
      <c r="P835" s="4">
        <v>0</v>
      </c>
      <c r="Q835" s="4">
        <v>0</v>
      </c>
      <c r="R835" s="4">
        <v>0</v>
      </c>
      <c r="S835" s="4">
        <v>0</v>
      </c>
      <c r="T835" s="4">
        <v>0</v>
      </c>
      <c r="U835" s="4">
        <v>0</v>
      </c>
      <c r="V835" s="4">
        <v>0</v>
      </c>
      <c r="W835" s="4">
        <v>0</v>
      </c>
      <c r="X835" s="4">
        <v>0</v>
      </c>
      <c r="Y835" s="4">
        <v>0</v>
      </c>
      <c r="Z835" s="4">
        <v>0</v>
      </c>
      <c r="AA835" s="4">
        <f>SUM(I835:Z835)</f>
        <v>1</v>
      </c>
      <c r="AB835" s="3">
        <f>G835*AA835</f>
        <v>1400</v>
      </c>
      <c r="AC835" s="3">
        <f>AA835*H835</f>
        <v>0</v>
      </c>
    </row>
    <row r="836" spans="1:29" ht="15.75" customHeight="1" x14ac:dyDescent="0.25"/>
    <row r="837" spans="1:29" ht="15.75" customHeight="1" x14ac:dyDescent="0.25"/>
    <row r="838" spans="1:29" ht="15.75" customHeight="1" x14ac:dyDescent="0.25"/>
    <row r="839" spans="1:29" ht="15.75" customHeight="1" x14ac:dyDescent="0.25"/>
    <row r="840" spans="1:29" ht="15.75" customHeight="1" x14ac:dyDescent="0.25"/>
    <row r="841" spans="1:29" ht="15.75" customHeight="1" x14ac:dyDescent="0.25"/>
    <row r="842" spans="1:29" ht="15.75" customHeight="1" x14ac:dyDescent="0.25"/>
    <row r="843" spans="1:29" ht="15.75" customHeight="1" x14ac:dyDescent="0.25"/>
    <row r="844" spans="1:29" ht="15.75" customHeight="1" x14ac:dyDescent="0.25"/>
    <row r="845" spans="1:29" ht="15.75" customHeight="1" x14ac:dyDescent="0.25"/>
    <row r="846" spans="1:29" ht="15.75" customHeight="1" x14ac:dyDescent="0.25"/>
    <row r="847" spans="1:29" ht="15.75" customHeight="1" x14ac:dyDescent="0.25"/>
    <row r="848" spans="1:29" ht="15.75" customHeight="1" x14ac:dyDescent="0.25">
      <c r="A848" s="5" t="s">
        <v>12</v>
      </c>
      <c r="D848" s="5" t="s">
        <v>13</v>
      </c>
    </row>
    <row r="849" spans="1:29" ht="15.75" customHeight="1" x14ac:dyDescent="0.25"/>
    <row r="850" spans="1:29" ht="15.75" customHeight="1" x14ac:dyDescent="0.25">
      <c r="A850" s="8" t="s">
        <v>0</v>
      </c>
      <c r="B850" s="9"/>
      <c r="C850" s="8" t="s">
        <v>1</v>
      </c>
      <c r="D850" s="9"/>
      <c r="E850" s="8" t="s">
        <v>2</v>
      </c>
      <c r="F850" s="9"/>
      <c r="G850" s="1" t="s">
        <v>3</v>
      </c>
      <c r="H850" s="1" t="s">
        <v>4</v>
      </c>
      <c r="I850" s="1">
        <v>36</v>
      </c>
      <c r="J850" s="1">
        <v>38</v>
      </c>
      <c r="K850" s="1">
        <v>40</v>
      </c>
      <c r="L850" s="1">
        <v>42</v>
      </c>
      <c r="M850" s="1">
        <v>44</v>
      </c>
      <c r="N850" s="1">
        <v>46</v>
      </c>
      <c r="O850" s="1">
        <v>48</v>
      </c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  <c r="AA850" s="1"/>
      <c r="AB850" s="1"/>
      <c r="AC850" s="1" t="s">
        <v>8</v>
      </c>
    </row>
    <row r="851" spans="1:29" ht="15.75" customHeight="1" x14ac:dyDescent="0.25">
      <c r="A851" s="2" t="s">
        <v>150</v>
      </c>
      <c r="B851" s="2"/>
      <c r="C851" s="10" t="s">
        <v>151</v>
      </c>
      <c r="D851" s="9"/>
      <c r="E851" s="2" t="s">
        <v>122</v>
      </c>
      <c r="F851" s="2"/>
      <c r="G851" s="3">
        <v>1500</v>
      </c>
      <c r="H851" s="3">
        <v>0</v>
      </c>
      <c r="I851" s="4">
        <v>0</v>
      </c>
      <c r="J851" s="4">
        <v>0</v>
      </c>
      <c r="K851" s="4">
        <v>1</v>
      </c>
      <c r="L851" s="4">
        <v>0</v>
      </c>
      <c r="M851" s="4">
        <v>1</v>
      </c>
      <c r="N851" s="4">
        <v>0</v>
      </c>
      <c r="O851" s="4">
        <v>0</v>
      </c>
      <c r="P851" s="4">
        <v>0</v>
      </c>
      <c r="Q851" s="4">
        <v>0</v>
      </c>
      <c r="R851" s="4">
        <v>0</v>
      </c>
      <c r="S851" s="4">
        <v>0</v>
      </c>
      <c r="T851" s="4">
        <v>0</v>
      </c>
      <c r="U851" s="4">
        <v>0</v>
      </c>
      <c r="V851" s="4">
        <v>0</v>
      </c>
      <c r="W851" s="4">
        <v>0</v>
      </c>
      <c r="X851" s="4">
        <v>0</v>
      </c>
      <c r="Y851" s="4">
        <v>0</v>
      </c>
      <c r="Z851" s="4">
        <v>0</v>
      </c>
      <c r="AA851" s="4">
        <f>SUM(I851:Z851)</f>
        <v>2</v>
      </c>
      <c r="AB851" s="3">
        <f>G851*AA851</f>
        <v>3000</v>
      </c>
      <c r="AC851" s="3">
        <f>AA851*H851</f>
        <v>0</v>
      </c>
    </row>
    <row r="852" spans="1:29" ht="15.75" customHeight="1" x14ac:dyDescent="0.25"/>
    <row r="853" spans="1:29" ht="15.75" customHeight="1" x14ac:dyDescent="0.25"/>
    <row r="854" spans="1:29" ht="15.75" customHeight="1" x14ac:dyDescent="0.25"/>
    <row r="855" spans="1:29" ht="15.75" customHeight="1" x14ac:dyDescent="0.25"/>
    <row r="856" spans="1:29" ht="15.75" customHeight="1" x14ac:dyDescent="0.25"/>
    <row r="857" spans="1:29" ht="15.75" customHeight="1" x14ac:dyDescent="0.25"/>
    <row r="858" spans="1:29" ht="15.75" customHeight="1" x14ac:dyDescent="0.25"/>
    <row r="859" spans="1:29" ht="15.75" customHeight="1" x14ac:dyDescent="0.25"/>
    <row r="860" spans="1:29" ht="15.75" customHeight="1" x14ac:dyDescent="0.25"/>
    <row r="861" spans="1:29" ht="15.75" customHeight="1" x14ac:dyDescent="0.25"/>
    <row r="862" spans="1:29" ht="15.75" customHeight="1" x14ac:dyDescent="0.25"/>
    <row r="863" spans="1:29" ht="15.75" customHeight="1" x14ac:dyDescent="0.25"/>
    <row r="864" spans="1:29" ht="15.75" customHeight="1" x14ac:dyDescent="0.25">
      <c r="A864" s="5" t="s">
        <v>12</v>
      </c>
      <c r="D864" s="5" t="s">
        <v>13</v>
      </c>
    </row>
    <row r="865" spans="1:29" ht="15.75" customHeight="1" x14ac:dyDescent="0.25"/>
    <row r="866" spans="1:29" ht="15.75" customHeight="1" x14ac:dyDescent="0.25">
      <c r="A866" s="8" t="s">
        <v>0</v>
      </c>
      <c r="B866" s="9"/>
      <c r="C866" s="8" t="s">
        <v>1</v>
      </c>
      <c r="D866" s="9"/>
      <c r="E866" s="8" t="s">
        <v>2</v>
      </c>
      <c r="F866" s="9"/>
      <c r="G866" s="1" t="s">
        <v>3</v>
      </c>
      <c r="H866" s="1" t="s">
        <v>4</v>
      </c>
      <c r="I866" s="1" t="s">
        <v>45</v>
      </c>
      <c r="J866" s="1" t="s">
        <v>46</v>
      </c>
      <c r="K866" s="1" t="s">
        <v>47</v>
      </c>
      <c r="L866" s="1" t="s">
        <v>48</v>
      </c>
      <c r="M866" s="1" t="s">
        <v>49</v>
      </c>
      <c r="N866" s="1" t="s">
        <v>50</v>
      </c>
      <c r="O866" s="1" t="s">
        <v>51</v>
      </c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  <c r="AA866" s="1"/>
      <c r="AB866" s="1"/>
      <c r="AC866" s="1" t="s">
        <v>8</v>
      </c>
    </row>
    <row r="867" spans="1:29" ht="15.75" customHeight="1" x14ac:dyDescent="0.25">
      <c r="A867" s="2" t="s">
        <v>152</v>
      </c>
      <c r="B867" s="2"/>
      <c r="C867" s="10" t="s">
        <v>130</v>
      </c>
      <c r="D867" s="9"/>
      <c r="E867" s="2" t="s">
        <v>114</v>
      </c>
      <c r="F867" s="2"/>
      <c r="G867" s="3">
        <v>1350</v>
      </c>
      <c r="H867" s="3">
        <v>0</v>
      </c>
      <c r="I867" s="4">
        <v>0</v>
      </c>
      <c r="J867" s="4">
        <v>0</v>
      </c>
      <c r="K867" s="4">
        <v>1</v>
      </c>
      <c r="L867" s="4">
        <v>1</v>
      </c>
      <c r="M867" s="4">
        <v>1</v>
      </c>
      <c r="N867" s="4">
        <v>0</v>
      </c>
      <c r="O867" s="4">
        <v>0</v>
      </c>
      <c r="P867" s="4">
        <v>0</v>
      </c>
      <c r="Q867" s="4">
        <v>0</v>
      </c>
      <c r="R867" s="4">
        <v>0</v>
      </c>
      <c r="S867" s="4">
        <v>0</v>
      </c>
      <c r="T867" s="4">
        <v>0</v>
      </c>
      <c r="U867" s="4">
        <v>0</v>
      </c>
      <c r="V867" s="4">
        <v>0</v>
      </c>
      <c r="W867" s="4">
        <v>0</v>
      </c>
      <c r="X867" s="4">
        <v>0</v>
      </c>
      <c r="Y867" s="4">
        <v>0</v>
      </c>
      <c r="Z867" s="4">
        <v>0</v>
      </c>
      <c r="AA867" s="4">
        <f>SUM(I867:Z867)</f>
        <v>3</v>
      </c>
      <c r="AB867" s="3">
        <f>G867*AA867</f>
        <v>4050</v>
      </c>
      <c r="AC867" s="3">
        <f>AA867*H867</f>
        <v>0</v>
      </c>
    </row>
    <row r="868" spans="1:29" ht="15.75" customHeight="1" x14ac:dyDescent="0.25"/>
    <row r="869" spans="1:29" ht="15.75" customHeight="1" x14ac:dyDescent="0.25"/>
    <row r="870" spans="1:29" ht="15.75" customHeight="1" x14ac:dyDescent="0.25"/>
    <row r="871" spans="1:29" ht="15.75" customHeight="1" x14ac:dyDescent="0.25"/>
    <row r="872" spans="1:29" ht="15.75" customHeight="1" x14ac:dyDescent="0.25"/>
    <row r="873" spans="1:29" ht="15.75" customHeight="1" x14ac:dyDescent="0.25"/>
    <row r="874" spans="1:29" ht="15.75" customHeight="1" x14ac:dyDescent="0.25"/>
    <row r="875" spans="1:29" ht="15.75" customHeight="1" x14ac:dyDescent="0.25"/>
    <row r="876" spans="1:29" ht="15.75" customHeight="1" x14ac:dyDescent="0.25"/>
    <row r="877" spans="1:29" ht="15.75" customHeight="1" x14ac:dyDescent="0.25"/>
    <row r="878" spans="1:29" ht="15.75" customHeight="1" x14ac:dyDescent="0.25"/>
    <row r="879" spans="1:29" ht="15.75" customHeight="1" x14ac:dyDescent="0.25"/>
    <row r="880" spans="1:29" ht="15.75" customHeight="1" x14ac:dyDescent="0.25">
      <c r="A880" s="5" t="s">
        <v>12</v>
      </c>
      <c r="D880" s="5" t="s">
        <v>13</v>
      </c>
    </row>
    <row r="881" spans="1:29" ht="15.75" customHeight="1" x14ac:dyDescent="0.25"/>
    <row r="882" spans="1:29" ht="15.75" customHeight="1" x14ac:dyDescent="0.25">
      <c r="A882" s="8" t="s">
        <v>0</v>
      </c>
      <c r="B882" s="9"/>
      <c r="C882" s="8" t="s">
        <v>1</v>
      </c>
      <c r="D882" s="9"/>
      <c r="E882" s="8" t="s">
        <v>2</v>
      </c>
      <c r="F882" s="9"/>
      <c r="G882" s="1" t="s">
        <v>3</v>
      </c>
      <c r="H882" s="1" t="s">
        <v>4</v>
      </c>
      <c r="I882" s="1">
        <v>36</v>
      </c>
      <c r="J882" s="1">
        <v>38</v>
      </c>
      <c r="K882" s="1">
        <v>40</v>
      </c>
      <c r="L882" s="1">
        <v>42</v>
      </c>
      <c r="M882" s="1">
        <v>44</v>
      </c>
      <c r="N882" s="1">
        <v>46</v>
      </c>
      <c r="O882" s="1">
        <v>48</v>
      </c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  <c r="AA882" s="1"/>
      <c r="AB882" s="1"/>
      <c r="AC882" s="1" t="s">
        <v>8</v>
      </c>
    </row>
    <row r="883" spans="1:29" ht="15.75" customHeight="1" x14ac:dyDescent="0.25">
      <c r="A883" s="2" t="s">
        <v>153</v>
      </c>
      <c r="B883" s="2"/>
      <c r="C883" s="10" t="s">
        <v>154</v>
      </c>
      <c r="D883" s="9"/>
      <c r="E883" s="2" t="s">
        <v>107</v>
      </c>
      <c r="F883" s="2"/>
      <c r="G883" s="3">
        <v>980</v>
      </c>
      <c r="H883" s="3">
        <v>0</v>
      </c>
      <c r="I883" s="4">
        <v>0</v>
      </c>
      <c r="J883" s="4">
        <v>0</v>
      </c>
      <c r="K883" s="4">
        <v>0</v>
      </c>
      <c r="L883" s="4">
        <v>1</v>
      </c>
      <c r="M883" s="4">
        <v>1</v>
      </c>
      <c r="N883" s="4">
        <v>0</v>
      </c>
      <c r="O883" s="4">
        <v>0</v>
      </c>
      <c r="P883" s="4">
        <v>0</v>
      </c>
      <c r="Q883" s="4">
        <v>0</v>
      </c>
      <c r="R883" s="4">
        <v>0</v>
      </c>
      <c r="S883" s="4">
        <v>0</v>
      </c>
      <c r="T883" s="4">
        <v>0</v>
      </c>
      <c r="U883" s="4">
        <v>0</v>
      </c>
      <c r="V883" s="4">
        <v>0</v>
      </c>
      <c r="W883" s="4">
        <v>0</v>
      </c>
      <c r="X883" s="4">
        <v>0</v>
      </c>
      <c r="Y883" s="4">
        <v>0</v>
      </c>
      <c r="Z883" s="4">
        <v>0</v>
      </c>
      <c r="AA883" s="4">
        <f>SUM(I883:Z883)</f>
        <v>2</v>
      </c>
      <c r="AB883" s="3">
        <f>G883*AA883</f>
        <v>1960</v>
      </c>
      <c r="AC883" s="3">
        <f>AA883*H883</f>
        <v>0</v>
      </c>
    </row>
    <row r="884" spans="1:29" ht="15.75" customHeight="1" x14ac:dyDescent="0.25"/>
    <row r="885" spans="1:29" ht="15.75" customHeight="1" x14ac:dyDescent="0.25"/>
    <row r="886" spans="1:29" ht="15.75" customHeight="1" x14ac:dyDescent="0.25"/>
    <row r="887" spans="1:29" ht="15.75" customHeight="1" x14ac:dyDescent="0.25"/>
    <row r="888" spans="1:29" ht="15.75" customHeight="1" x14ac:dyDescent="0.25"/>
    <row r="889" spans="1:29" ht="15.75" customHeight="1" x14ac:dyDescent="0.25"/>
    <row r="890" spans="1:29" ht="15.75" customHeight="1" x14ac:dyDescent="0.25"/>
    <row r="891" spans="1:29" ht="15.75" customHeight="1" x14ac:dyDescent="0.25"/>
    <row r="892" spans="1:29" ht="15.75" customHeight="1" x14ac:dyDescent="0.25"/>
    <row r="893" spans="1:29" ht="15.75" customHeight="1" x14ac:dyDescent="0.25"/>
    <row r="894" spans="1:29" ht="15.75" customHeight="1" x14ac:dyDescent="0.25"/>
    <row r="895" spans="1:29" ht="15.75" customHeight="1" x14ac:dyDescent="0.25"/>
    <row r="896" spans="1:29" ht="15.75" customHeight="1" x14ac:dyDescent="0.25">
      <c r="A896" s="5" t="s">
        <v>12</v>
      </c>
      <c r="D896" s="5" t="s">
        <v>13</v>
      </c>
    </row>
    <row r="897" spans="1:29" ht="15.75" customHeight="1" x14ac:dyDescent="0.25">
      <c r="A897" s="8" t="s">
        <v>0</v>
      </c>
      <c r="B897" s="9"/>
      <c r="C897" s="8" t="s">
        <v>1</v>
      </c>
      <c r="D897" s="9"/>
      <c r="E897" s="8" t="s">
        <v>2</v>
      </c>
      <c r="F897" s="9"/>
      <c r="G897" s="1" t="s">
        <v>3</v>
      </c>
      <c r="H897" s="1" t="s">
        <v>4</v>
      </c>
      <c r="I897" s="1">
        <v>36</v>
      </c>
      <c r="J897" s="1">
        <v>38</v>
      </c>
      <c r="K897" s="1">
        <v>40</v>
      </c>
      <c r="L897" s="1">
        <v>42</v>
      </c>
      <c r="M897" s="1">
        <v>44</v>
      </c>
      <c r="N897" s="1">
        <v>46</v>
      </c>
      <c r="O897" s="1">
        <v>48</v>
      </c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  <c r="AA897" s="1"/>
      <c r="AB897" s="1"/>
      <c r="AC897" s="1" t="s">
        <v>8</v>
      </c>
    </row>
    <row r="898" spans="1:29" ht="15.75" customHeight="1" x14ac:dyDescent="0.25">
      <c r="A898" s="2" t="s">
        <v>155</v>
      </c>
      <c r="B898" s="2"/>
      <c r="C898" s="10" t="s">
        <v>130</v>
      </c>
      <c r="D898" s="9"/>
      <c r="E898" s="2" t="s">
        <v>118</v>
      </c>
      <c r="F898" s="2"/>
      <c r="G898" s="3">
        <v>2200</v>
      </c>
      <c r="H898" s="3">
        <v>0</v>
      </c>
      <c r="I898" s="4">
        <v>0</v>
      </c>
      <c r="J898" s="4">
        <v>0</v>
      </c>
      <c r="K898" s="4">
        <v>0</v>
      </c>
      <c r="L898" s="4">
        <v>0</v>
      </c>
      <c r="M898" s="4">
        <v>1</v>
      </c>
      <c r="N898" s="4">
        <v>0</v>
      </c>
      <c r="O898" s="4">
        <v>0</v>
      </c>
      <c r="P898" s="4">
        <v>0</v>
      </c>
      <c r="Q898" s="4">
        <v>0</v>
      </c>
      <c r="R898" s="4">
        <v>0</v>
      </c>
      <c r="S898" s="4">
        <v>0</v>
      </c>
      <c r="T898" s="4">
        <v>0</v>
      </c>
      <c r="U898" s="4">
        <v>0</v>
      </c>
      <c r="V898" s="4">
        <v>0</v>
      </c>
      <c r="W898" s="4">
        <v>0</v>
      </c>
      <c r="X898" s="4">
        <v>0</v>
      </c>
      <c r="Y898" s="4">
        <v>0</v>
      </c>
      <c r="Z898" s="4">
        <v>0</v>
      </c>
      <c r="AA898" s="4">
        <f>SUM(I898:Z898)</f>
        <v>1</v>
      </c>
      <c r="AB898" s="3">
        <f>G898*AA898</f>
        <v>2200</v>
      </c>
      <c r="AC898" s="3">
        <f>AA898*H898</f>
        <v>0</v>
      </c>
    </row>
    <row r="899" spans="1:29" ht="15.75" customHeight="1" x14ac:dyDescent="0.25"/>
    <row r="900" spans="1:29" ht="15.75" customHeight="1" x14ac:dyDescent="0.25"/>
    <row r="901" spans="1:29" ht="15.75" customHeight="1" x14ac:dyDescent="0.25"/>
    <row r="902" spans="1:29" ht="15.75" customHeight="1" x14ac:dyDescent="0.25"/>
    <row r="903" spans="1:29" ht="15.75" customHeight="1" x14ac:dyDescent="0.25"/>
    <row r="904" spans="1:29" ht="15.75" customHeight="1" x14ac:dyDescent="0.25"/>
    <row r="905" spans="1:29" ht="15.75" customHeight="1" x14ac:dyDescent="0.25"/>
    <row r="906" spans="1:29" ht="15.75" customHeight="1" x14ac:dyDescent="0.25"/>
    <row r="907" spans="1:29" ht="15.75" customHeight="1" x14ac:dyDescent="0.25"/>
    <row r="908" spans="1:29" ht="15.75" customHeight="1" x14ac:dyDescent="0.25"/>
    <row r="909" spans="1:29" ht="15.75" customHeight="1" x14ac:dyDescent="0.25"/>
    <row r="910" spans="1:29" ht="15.75" customHeight="1" x14ac:dyDescent="0.25"/>
    <row r="911" spans="1:29" ht="15.75" customHeight="1" x14ac:dyDescent="0.25">
      <c r="A911" s="5" t="s">
        <v>12</v>
      </c>
      <c r="D911" s="5" t="s">
        <v>13</v>
      </c>
    </row>
    <row r="912" spans="1:29" ht="15.75" customHeight="1" x14ac:dyDescent="0.25"/>
    <row r="913" spans="1:29" ht="15.75" customHeight="1" x14ac:dyDescent="0.25">
      <c r="A913" s="8" t="s">
        <v>0</v>
      </c>
      <c r="B913" s="9"/>
      <c r="C913" s="8" t="s">
        <v>1</v>
      </c>
      <c r="D913" s="9"/>
      <c r="E913" s="8" t="s">
        <v>2</v>
      </c>
      <c r="F913" s="9"/>
      <c r="G913" s="1" t="s">
        <v>3</v>
      </c>
      <c r="H913" s="1" t="s">
        <v>4</v>
      </c>
      <c r="I913" s="1">
        <v>36</v>
      </c>
      <c r="J913" s="1">
        <v>38</v>
      </c>
      <c r="K913" s="1">
        <v>40</v>
      </c>
      <c r="L913" s="1">
        <v>42</v>
      </c>
      <c r="M913" s="1">
        <v>44</v>
      </c>
      <c r="N913" s="1">
        <v>46</v>
      </c>
      <c r="O913" s="1">
        <v>48</v>
      </c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  <c r="AA913" s="1"/>
      <c r="AB913" s="1"/>
      <c r="AC913" s="1" t="s">
        <v>8</v>
      </c>
    </row>
    <row r="914" spans="1:29" ht="15.75" customHeight="1" x14ac:dyDescent="0.25">
      <c r="A914" s="2" t="s">
        <v>156</v>
      </c>
      <c r="B914" s="2"/>
      <c r="C914" s="10" t="s">
        <v>16</v>
      </c>
      <c r="D914" s="9"/>
      <c r="E914" s="2" t="s">
        <v>157</v>
      </c>
      <c r="F914" s="2"/>
      <c r="G914" s="3">
        <v>2890</v>
      </c>
      <c r="H914" s="3">
        <v>0</v>
      </c>
      <c r="I914" s="4">
        <v>0</v>
      </c>
      <c r="J914" s="4">
        <v>0</v>
      </c>
      <c r="K914" s="4">
        <v>0</v>
      </c>
      <c r="L914" s="4">
        <v>1</v>
      </c>
      <c r="M914" s="4">
        <v>1</v>
      </c>
      <c r="N914" s="4">
        <v>0</v>
      </c>
      <c r="O914" s="4">
        <v>0</v>
      </c>
      <c r="P914" s="4">
        <v>0</v>
      </c>
      <c r="Q914" s="4">
        <v>0</v>
      </c>
      <c r="R914" s="4">
        <v>0</v>
      </c>
      <c r="S914" s="4">
        <v>0</v>
      </c>
      <c r="T914" s="4">
        <v>0</v>
      </c>
      <c r="U914" s="4">
        <v>0</v>
      </c>
      <c r="V914" s="4">
        <v>0</v>
      </c>
      <c r="W914" s="4">
        <v>0</v>
      </c>
      <c r="X914" s="4">
        <v>0</v>
      </c>
      <c r="Y914" s="4">
        <v>0</v>
      </c>
      <c r="Z914" s="4">
        <v>0</v>
      </c>
      <c r="AA914" s="4">
        <f>SUM(I914:Z914)</f>
        <v>2</v>
      </c>
      <c r="AB914" s="3">
        <f>G914*AA914</f>
        <v>5780</v>
      </c>
      <c r="AC914" s="3">
        <f>AA914*H914</f>
        <v>0</v>
      </c>
    </row>
    <row r="915" spans="1:29" ht="15.75" customHeight="1" x14ac:dyDescent="0.25"/>
    <row r="916" spans="1:29" ht="15.75" customHeight="1" x14ac:dyDescent="0.25"/>
    <row r="917" spans="1:29" ht="15.75" customHeight="1" x14ac:dyDescent="0.25"/>
    <row r="918" spans="1:29" ht="15.75" customHeight="1" x14ac:dyDescent="0.25"/>
    <row r="919" spans="1:29" ht="15.75" customHeight="1" x14ac:dyDescent="0.25"/>
    <row r="920" spans="1:29" ht="15.75" customHeight="1" x14ac:dyDescent="0.25"/>
    <row r="921" spans="1:29" ht="15.75" customHeight="1" x14ac:dyDescent="0.25"/>
    <row r="922" spans="1:29" ht="15.75" customHeight="1" x14ac:dyDescent="0.25"/>
    <row r="923" spans="1:29" ht="15.75" customHeight="1" x14ac:dyDescent="0.25"/>
    <row r="924" spans="1:29" ht="15.75" customHeight="1" x14ac:dyDescent="0.25"/>
    <row r="925" spans="1:29" ht="15.75" customHeight="1" x14ac:dyDescent="0.25"/>
    <row r="926" spans="1:29" ht="15.75" customHeight="1" x14ac:dyDescent="0.25"/>
    <row r="927" spans="1:29" ht="15.75" customHeight="1" x14ac:dyDescent="0.25">
      <c r="A927" s="5" t="s">
        <v>12</v>
      </c>
      <c r="D927" s="5" t="s">
        <v>13</v>
      </c>
    </row>
    <row r="928" spans="1:29" ht="15.75" customHeight="1" x14ac:dyDescent="0.25"/>
    <row r="929" spans="1:29" ht="15.75" customHeight="1" x14ac:dyDescent="0.25">
      <c r="A929" s="8" t="s">
        <v>0</v>
      </c>
      <c r="B929" s="9"/>
      <c r="C929" s="8" t="s">
        <v>1</v>
      </c>
      <c r="D929" s="9"/>
      <c r="E929" s="8" t="s">
        <v>2</v>
      </c>
      <c r="F929" s="9"/>
      <c r="G929" s="1" t="s">
        <v>3</v>
      </c>
      <c r="H929" s="1" t="s">
        <v>4</v>
      </c>
      <c r="I929" s="1">
        <v>36</v>
      </c>
      <c r="J929" s="1">
        <v>38</v>
      </c>
      <c r="K929" s="1">
        <v>40</v>
      </c>
      <c r="L929" s="1">
        <v>42</v>
      </c>
      <c r="M929" s="1">
        <v>44</v>
      </c>
      <c r="N929" s="1">
        <v>46</v>
      </c>
      <c r="O929" s="1">
        <v>48</v>
      </c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  <c r="AA929" s="1"/>
      <c r="AB929" s="1"/>
      <c r="AC929" s="1" t="s">
        <v>8</v>
      </c>
    </row>
    <row r="930" spans="1:29" ht="15.75" customHeight="1" x14ac:dyDescent="0.25">
      <c r="A930" s="2" t="s">
        <v>158</v>
      </c>
      <c r="B930" s="2"/>
      <c r="C930" s="10" t="s">
        <v>159</v>
      </c>
      <c r="D930" s="9"/>
      <c r="E930" s="2" t="s">
        <v>160</v>
      </c>
      <c r="F930" s="2"/>
      <c r="G930" s="3">
        <v>1200</v>
      </c>
      <c r="H930" s="3">
        <v>0</v>
      </c>
      <c r="I930" s="4">
        <v>0</v>
      </c>
      <c r="J930" s="4">
        <v>0</v>
      </c>
      <c r="K930" s="4">
        <v>1</v>
      </c>
      <c r="L930" s="4">
        <v>1</v>
      </c>
      <c r="M930" s="4">
        <v>0</v>
      </c>
      <c r="N930" s="4">
        <v>0</v>
      </c>
      <c r="O930" s="4">
        <v>0</v>
      </c>
      <c r="P930" s="4">
        <v>0</v>
      </c>
      <c r="Q930" s="4">
        <v>0</v>
      </c>
      <c r="R930" s="4">
        <v>0</v>
      </c>
      <c r="S930" s="4">
        <v>0</v>
      </c>
      <c r="T930" s="4">
        <v>0</v>
      </c>
      <c r="U930" s="4">
        <v>0</v>
      </c>
      <c r="V930" s="4">
        <v>0</v>
      </c>
      <c r="W930" s="4">
        <v>0</v>
      </c>
      <c r="X930" s="4">
        <v>0</v>
      </c>
      <c r="Y930" s="4">
        <v>0</v>
      </c>
      <c r="Z930" s="4">
        <v>0</v>
      </c>
      <c r="AA930" s="4">
        <f>SUM(I930:Z930)</f>
        <v>2</v>
      </c>
      <c r="AB930" s="3">
        <f>G930*AA930</f>
        <v>2400</v>
      </c>
      <c r="AC930" s="3">
        <f>AA930*H930</f>
        <v>0</v>
      </c>
    </row>
    <row r="931" spans="1:29" ht="15.75" customHeight="1" x14ac:dyDescent="0.25"/>
    <row r="932" spans="1:29" ht="15.75" customHeight="1" x14ac:dyDescent="0.25"/>
    <row r="933" spans="1:29" ht="15.75" customHeight="1" x14ac:dyDescent="0.25"/>
    <row r="934" spans="1:29" ht="15.75" customHeight="1" x14ac:dyDescent="0.25"/>
    <row r="935" spans="1:29" ht="15.75" customHeight="1" x14ac:dyDescent="0.25"/>
    <row r="936" spans="1:29" ht="15.75" customHeight="1" x14ac:dyDescent="0.25"/>
    <row r="937" spans="1:29" ht="15.75" customHeight="1" x14ac:dyDescent="0.25"/>
    <row r="938" spans="1:29" ht="15.75" customHeight="1" x14ac:dyDescent="0.25"/>
    <row r="939" spans="1:29" ht="15.75" customHeight="1" x14ac:dyDescent="0.25"/>
    <row r="940" spans="1:29" ht="15.75" customHeight="1" x14ac:dyDescent="0.25"/>
    <row r="941" spans="1:29" ht="15.75" customHeight="1" x14ac:dyDescent="0.25"/>
    <row r="942" spans="1:29" ht="15.75" customHeight="1" x14ac:dyDescent="0.25"/>
    <row r="943" spans="1:29" ht="15.75" customHeight="1" x14ac:dyDescent="0.25">
      <c r="A943" s="5" t="s">
        <v>12</v>
      </c>
      <c r="D943" s="5" t="s">
        <v>13</v>
      </c>
    </row>
    <row r="944" spans="1:29" ht="15.75" customHeight="1" x14ac:dyDescent="0.25"/>
    <row r="945" spans="1:29" ht="15.75" customHeight="1" x14ac:dyDescent="0.25">
      <c r="A945" s="8" t="s">
        <v>0</v>
      </c>
      <c r="B945" s="9"/>
      <c r="C945" s="8" t="s">
        <v>1</v>
      </c>
      <c r="D945" s="9"/>
      <c r="E945" s="8" t="s">
        <v>2</v>
      </c>
      <c r="F945" s="9"/>
      <c r="G945" s="1" t="s">
        <v>3</v>
      </c>
      <c r="H945" s="1" t="s">
        <v>4</v>
      </c>
      <c r="I945" s="1">
        <v>26</v>
      </c>
      <c r="J945" s="1">
        <v>27</v>
      </c>
      <c r="K945" s="1">
        <v>28</v>
      </c>
      <c r="L945" s="1">
        <v>29</v>
      </c>
      <c r="M945" s="1">
        <v>30</v>
      </c>
      <c r="N945" s="1">
        <v>31</v>
      </c>
      <c r="O945" s="1">
        <v>32</v>
      </c>
      <c r="P945" s="1">
        <v>33</v>
      </c>
      <c r="Q945" s="1">
        <v>34</v>
      </c>
      <c r="R945" s="1">
        <v>35</v>
      </c>
      <c r="S945" s="1">
        <v>36</v>
      </c>
      <c r="T945" s="1">
        <v>37</v>
      </c>
      <c r="U945" s="1">
        <v>38</v>
      </c>
      <c r="V945" s="1"/>
      <c r="W945" s="1"/>
      <c r="X945" s="1"/>
      <c r="Y945" s="1"/>
      <c r="Z945" s="1"/>
      <c r="AA945" s="1"/>
      <c r="AB945" s="1"/>
      <c r="AC945" s="1" t="s">
        <v>8</v>
      </c>
    </row>
    <row r="946" spans="1:29" ht="15.75" customHeight="1" x14ac:dyDescent="0.25">
      <c r="A946" s="2" t="s">
        <v>161</v>
      </c>
      <c r="B946" s="2"/>
      <c r="C946" s="10" t="s">
        <v>162</v>
      </c>
      <c r="D946" s="9"/>
      <c r="E946" s="2" t="s">
        <v>107</v>
      </c>
      <c r="F946" s="2"/>
      <c r="G946" s="3">
        <v>780</v>
      </c>
      <c r="H946" s="3">
        <v>0</v>
      </c>
      <c r="I946" s="4">
        <v>0</v>
      </c>
      <c r="J946" s="4">
        <v>0</v>
      </c>
      <c r="K946" s="4">
        <v>0</v>
      </c>
      <c r="L946" s="4">
        <v>0</v>
      </c>
      <c r="M946" s="4">
        <v>2</v>
      </c>
      <c r="N946" s="4">
        <v>0</v>
      </c>
      <c r="O946" s="4">
        <v>0</v>
      </c>
      <c r="P946" s="4">
        <v>0</v>
      </c>
      <c r="Q946" s="4">
        <v>1</v>
      </c>
      <c r="R946" s="4">
        <v>0</v>
      </c>
      <c r="S946" s="4">
        <v>0</v>
      </c>
      <c r="T946" s="4">
        <v>0</v>
      </c>
      <c r="U946" s="4">
        <v>1</v>
      </c>
      <c r="V946" s="4">
        <v>0</v>
      </c>
      <c r="W946" s="4">
        <v>0</v>
      </c>
      <c r="X946" s="4">
        <v>0</v>
      </c>
      <c r="Y946" s="4">
        <v>0</v>
      </c>
      <c r="Z946" s="4">
        <v>0</v>
      </c>
      <c r="AA946" s="4">
        <f>SUM(I946:Z946)</f>
        <v>4</v>
      </c>
      <c r="AB946" s="3">
        <f>G946*AA946</f>
        <v>3120</v>
      </c>
      <c r="AC946" s="3">
        <f>AA946*H946</f>
        <v>0</v>
      </c>
    </row>
    <row r="947" spans="1:29" ht="15.75" customHeight="1" x14ac:dyDescent="0.25"/>
    <row r="948" spans="1:29" ht="15.75" customHeight="1" x14ac:dyDescent="0.25"/>
    <row r="949" spans="1:29" ht="15.75" customHeight="1" x14ac:dyDescent="0.25"/>
    <row r="950" spans="1:29" ht="15.75" customHeight="1" x14ac:dyDescent="0.25"/>
    <row r="951" spans="1:29" ht="15.75" customHeight="1" x14ac:dyDescent="0.25"/>
    <row r="952" spans="1:29" ht="15.75" customHeight="1" x14ac:dyDescent="0.25"/>
    <row r="953" spans="1:29" ht="15.75" customHeight="1" x14ac:dyDescent="0.25"/>
    <row r="954" spans="1:29" ht="15.75" customHeight="1" x14ac:dyDescent="0.25"/>
    <row r="955" spans="1:29" ht="15.75" customHeight="1" x14ac:dyDescent="0.25"/>
    <row r="956" spans="1:29" ht="15.75" customHeight="1" x14ac:dyDescent="0.25"/>
    <row r="957" spans="1:29" ht="15.75" customHeight="1" x14ac:dyDescent="0.25"/>
    <row r="958" spans="1:29" ht="15.75" customHeight="1" x14ac:dyDescent="0.25"/>
    <row r="959" spans="1:29" ht="15.75" customHeight="1" x14ac:dyDescent="0.25">
      <c r="A959" s="5" t="s">
        <v>12</v>
      </c>
      <c r="D959" s="5" t="s">
        <v>13</v>
      </c>
    </row>
    <row r="960" spans="1:29" ht="15.75" customHeight="1" x14ac:dyDescent="0.25"/>
    <row r="961" spans="1:29" ht="15.75" customHeight="1" x14ac:dyDescent="0.25">
      <c r="A961" s="8" t="s">
        <v>0</v>
      </c>
      <c r="B961" s="9"/>
      <c r="C961" s="8" t="s">
        <v>1</v>
      </c>
      <c r="D961" s="9"/>
      <c r="E961" s="8" t="s">
        <v>2</v>
      </c>
      <c r="F961" s="9"/>
      <c r="G961" s="1" t="s">
        <v>3</v>
      </c>
      <c r="H961" s="1" t="s">
        <v>4</v>
      </c>
      <c r="I961" s="1" t="s">
        <v>45</v>
      </c>
      <c r="J961" s="1" t="s">
        <v>46</v>
      </c>
      <c r="K961" s="1" t="s">
        <v>47</v>
      </c>
      <c r="L961" s="1" t="s">
        <v>48</v>
      </c>
      <c r="M961" s="1" t="s">
        <v>49</v>
      </c>
      <c r="N961" s="1" t="s">
        <v>50</v>
      </c>
      <c r="O961" s="1" t="s">
        <v>51</v>
      </c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  <c r="AA961" s="1"/>
      <c r="AB961" s="1"/>
      <c r="AC961" s="1" t="s">
        <v>8</v>
      </c>
    </row>
    <row r="962" spans="1:29" ht="15.75" customHeight="1" x14ac:dyDescent="0.25">
      <c r="A962" s="2" t="s">
        <v>163</v>
      </c>
      <c r="B962" s="2"/>
      <c r="C962" s="10" t="s">
        <v>164</v>
      </c>
      <c r="D962" s="9"/>
      <c r="E962" s="2" t="s">
        <v>165</v>
      </c>
      <c r="F962" s="2"/>
      <c r="G962" s="3">
        <v>1400</v>
      </c>
      <c r="H962" s="3">
        <v>0</v>
      </c>
      <c r="I962" s="4">
        <v>0</v>
      </c>
      <c r="J962" s="4">
        <v>0</v>
      </c>
      <c r="K962" s="4">
        <v>0</v>
      </c>
      <c r="L962" s="4">
        <v>1</v>
      </c>
      <c r="M962" s="4">
        <v>1</v>
      </c>
      <c r="N962" s="4">
        <v>0</v>
      </c>
      <c r="O962" s="4">
        <v>0</v>
      </c>
      <c r="P962" s="4">
        <v>0</v>
      </c>
      <c r="Q962" s="4">
        <v>0</v>
      </c>
      <c r="R962" s="4">
        <v>0</v>
      </c>
      <c r="S962" s="4">
        <v>0</v>
      </c>
      <c r="T962" s="4">
        <v>0</v>
      </c>
      <c r="U962" s="4">
        <v>0</v>
      </c>
      <c r="V962" s="4">
        <v>0</v>
      </c>
      <c r="W962" s="4">
        <v>0</v>
      </c>
      <c r="X962" s="4">
        <v>0</v>
      </c>
      <c r="Y962" s="4">
        <v>0</v>
      </c>
      <c r="Z962" s="4">
        <v>0</v>
      </c>
      <c r="AA962" s="4">
        <f>SUM(I962:Z962)</f>
        <v>2</v>
      </c>
      <c r="AB962" s="3">
        <f>G962*AA962</f>
        <v>2800</v>
      </c>
      <c r="AC962" s="3">
        <f>AA962*H962</f>
        <v>0</v>
      </c>
    </row>
    <row r="963" spans="1:29" ht="15.75" customHeight="1" x14ac:dyDescent="0.25"/>
    <row r="964" spans="1:29" ht="15.75" customHeight="1" x14ac:dyDescent="0.25"/>
    <row r="965" spans="1:29" ht="15.75" customHeight="1" x14ac:dyDescent="0.25"/>
    <row r="966" spans="1:29" ht="15.75" customHeight="1" x14ac:dyDescent="0.25"/>
    <row r="967" spans="1:29" ht="15.75" customHeight="1" x14ac:dyDescent="0.25"/>
    <row r="968" spans="1:29" ht="15.75" customHeight="1" x14ac:dyDescent="0.25"/>
    <row r="969" spans="1:29" ht="15.75" customHeight="1" x14ac:dyDescent="0.25"/>
    <row r="970" spans="1:29" ht="15.75" customHeight="1" x14ac:dyDescent="0.25"/>
    <row r="971" spans="1:29" ht="15.75" customHeight="1" x14ac:dyDescent="0.25"/>
    <row r="972" spans="1:29" ht="15.75" customHeight="1" x14ac:dyDescent="0.25"/>
    <row r="973" spans="1:29" ht="15.75" customHeight="1" x14ac:dyDescent="0.25"/>
    <row r="974" spans="1:29" ht="15.75" customHeight="1" x14ac:dyDescent="0.25"/>
    <row r="975" spans="1:29" ht="15.75" customHeight="1" x14ac:dyDescent="0.25">
      <c r="A975" s="5" t="s">
        <v>12</v>
      </c>
      <c r="D975" s="5" t="s">
        <v>13</v>
      </c>
    </row>
    <row r="976" spans="1:29" ht="15.75" customHeight="1" x14ac:dyDescent="0.25">
      <c r="A976" s="8" t="s">
        <v>0</v>
      </c>
      <c r="B976" s="9"/>
      <c r="C976" s="8" t="s">
        <v>1</v>
      </c>
      <c r="D976" s="9"/>
      <c r="E976" s="8" t="s">
        <v>2</v>
      </c>
      <c r="F976" s="9"/>
      <c r="G976" s="1" t="s">
        <v>3</v>
      </c>
      <c r="H976" s="1" t="s">
        <v>4</v>
      </c>
      <c r="I976" s="1" t="s">
        <v>45</v>
      </c>
      <c r="J976" s="1" t="s">
        <v>46</v>
      </c>
      <c r="K976" s="1" t="s">
        <v>47</v>
      </c>
      <c r="L976" s="1" t="s">
        <v>48</v>
      </c>
      <c r="M976" s="1" t="s">
        <v>49</v>
      </c>
      <c r="N976" s="1" t="s">
        <v>50</v>
      </c>
      <c r="O976" s="1" t="s">
        <v>51</v>
      </c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  <c r="AA976" s="1"/>
      <c r="AB976" s="1"/>
      <c r="AC976" s="1" t="s">
        <v>8</v>
      </c>
    </row>
    <row r="977" spans="1:29" ht="15.75" customHeight="1" x14ac:dyDescent="0.25">
      <c r="A977" s="2" t="s">
        <v>166</v>
      </c>
      <c r="B977" s="2"/>
      <c r="C977" s="10" t="s">
        <v>16</v>
      </c>
      <c r="D977" s="9"/>
      <c r="E977" s="2" t="s">
        <v>167</v>
      </c>
      <c r="F977" s="2"/>
      <c r="G977" s="3">
        <v>1100</v>
      </c>
      <c r="H977" s="3">
        <v>0</v>
      </c>
      <c r="I977" s="4">
        <v>0</v>
      </c>
      <c r="J977" s="4">
        <v>0</v>
      </c>
      <c r="K977" s="4">
        <v>1</v>
      </c>
      <c r="L977" s="4">
        <v>0</v>
      </c>
      <c r="M977" s="4">
        <v>0</v>
      </c>
      <c r="N977" s="4">
        <v>0</v>
      </c>
      <c r="O977" s="4">
        <v>0</v>
      </c>
      <c r="P977" s="4">
        <v>0</v>
      </c>
      <c r="Q977" s="4">
        <v>0</v>
      </c>
      <c r="R977" s="4">
        <v>0</v>
      </c>
      <c r="S977" s="4">
        <v>0</v>
      </c>
      <c r="T977" s="4">
        <v>0</v>
      </c>
      <c r="U977" s="4">
        <v>0</v>
      </c>
      <c r="V977" s="4">
        <v>0</v>
      </c>
      <c r="W977" s="4">
        <v>0</v>
      </c>
      <c r="X977" s="4">
        <v>0</v>
      </c>
      <c r="Y977" s="4">
        <v>0</v>
      </c>
      <c r="Z977" s="4">
        <v>0</v>
      </c>
      <c r="AA977" s="4">
        <f>SUM(I977:Z977)</f>
        <v>1</v>
      </c>
      <c r="AB977" s="3">
        <f>G977*AA977</f>
        <v>1100</v>
      </c>
      <c r="AC977" s="3">
        <f>AA977*H977</f>
        <v>0</v>
      </c>
    </row>
    <row r="978" spans="1:29" ht="15.75" customHeight="1" x14ac:dyDescent="0.25"/>
    <row r="979" spans="1:29" ht="15.75" customHeight="1" x14ac:dyDescent="0.25"/>
    <row r="980" spans="1:29" ht="15.75" customHeight="1" x14ac:dyDescent="0.25"/>
    <row r="981" spans="1:29" ht="15.75" customHeight="1" x14ac:dyDescent="0.25"/>
    <row r="982" spans="1:29" ht="15.75" customHeight="1" x14ac:dyDescent="0.25"/>
    <row r="983" spans="1:29" ht="15.75" customHeight="1" x14ac:dyDescent="0.25"/>
    <row r="984" spans="1:29" ht="15.75" customHeight="1" x14ac:dyDescent="0.25"/>
    <row r="985" spans="1:29" ht="15.75" customHeight="1" x14ac:dyDescent="0.25"/>
    <row r="986" spans="1:29" ht="15.75" customHeight="1" x14ac:dyDescent="0.25"/>
    <row r="987" spans="1:29" ht="15.75" customHeight="1" x14ac:dyDescent="0.25"/>
    <row r="988" spans="1:29" ht="15.75" customHeight="1" x14ac:dyDescent="0.25"/>
    <row r="989" spans="1:29" ht="15.75" customHeight="1" x14ac:dyDescent="0.25"/>
    <row r="990" spans="1:29" ht="15.75" customHeight="1" x14ac:dyDescent="0.25">
      <c r="A990" s="5" t="s">
        <v>12</v>
      </c>
      <c r="D990" s="5" t="s">
        <v>13</v>
      </c>
    </row>
    <row r="991" spans="1:29" ht="15.75" customHeight="1" x14ac:dyDescent="0.25">
      <c r="A991" s="8" t="s">
        <v>0</v>
      </c>
      <c r="B991" s="9"/>
      <c r="C991" s="8" t="s">
        <v>1</v>
      </c>
      <c r="D991" s="9"/>
      <c r="E991" s="8" t="s">
        <v>2</v>
      </c>
      <c r="F991" s="9"/>
      <c r="G991" s="1" t="s">
        <v>3</v>
      </c>
      <c r="H991" s="1" t="s">
        <v>4</v>
      </c>
      <c r="I991" s="1">
        <v>44</v>
      </c>
      <c r="J991" s="1">
        <v>46</v>
      </c>
      <c r="K991" s="1">
        <v>48</v>
      </c>
      <c r="L991" s="1">
        <v>50</v>
      </c>
      <c r="M991" s="1">
        <v>52</v>
      </c>
      <c r="N991" s="1">
        <v>54</v>
      </c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  <c r="AA991" s="1"/>
      <c r="AB991" s="1"/>
      <c r="AC991" s="1" t="s">
        <v>8</v>
      </c>
    </row>
    <row r="992" spans="1:29" ht="15.75" customHeight="1" x14ac:dyDescent="0.25">
      <c r="A992" s="2" t="s">
        <v>168</v>
      </c>
      <c r="B992" s="2"/>
      <c r="C992" s="10" t="s">
        <v>169</v>
      </c>
      <c r="D992" s="9"/>
      <c r="E992" s="2" t="s">
        <v>107</v>
      </c>
      <c r="F992" s="2"/>
      <c r="G992" s="3">
        <v>750</v>
      </c>
      <c r="H992" s="3">
        <v>0</v>
      </c>
      <c r="I992" s="4">
        <v>0</v>
      </c>
      <c r="J992" s="4">
        <v>1</v>
      </c>
      <c r="K992" s="4">
        <v>1</v>
      </c>
      <c r="L992" s="4">
        <v>0</v>
      </c>
      <c r="M992" s="4">
        <v>0</v>
      </c>
      <c r="N992" s="4">
        <v>0</v>
      </c>
      <c r="O992" s="4">
        <v>0</v>
      </c>
      <c r="P992" s="4">
        <v>0</v>
      </c>
      <c r="Q992" s="4">
        <v>0</v>
      </c>
      <c r="R992" s="4">
        <v>0</v>
      </c>
      <c r="S992" s="4">
        <v>0</v>
      </c>
      <c r="T992" s="4">
        <v>0</v>
      </c>
      <c r="U992" s="4">
        <v>0</v>
      </c>
      <c r="V992" s="4">
        <v>0</v>
      </c>
      <c r="W992" s="4">
        <v>0</v>
      </c>
      <c r="X992" s="4">
        <v>0</v>
      </c>
      <c r="Y992" s="4">
        <v>0</v>
      </c>
      <c r="Z992" s="4">
        <v>0</v>
      </c>
      <c r="AA992" s="4">
        <f>SUM(I992:Z992)</f>
        <v>2</v>
      </c>
      <c r="AB992" s="3">
        <f>G992*AA992</f>
        <v>1500</v>
      </c>
      <c r="AC992" s="3">
        <f>AA992*H992</f>
        <v>0</v>
      </c>
    </row>
    <row r="993" spans="1:29" ht="15.75" customHeight="1" x14ac:dyDescent="0.25"/>
    <row r="994" spans="1:29" ht="15.75" customHeight="1" x14ac:dyDescent="0.25"/>
    <row r="995" spans="1:29" ht="15.75" customHeight="1" x14ac:dyDescent="0.25"/>
    <row r="996" spans="1:29" ht="15.75" customHeight="1" x14ac:dyDescent="0.25"/>
    <row r="997" spans="1:29" ht="15.75" customHeight="1" x14ac:dyDescent="0.25"/>
    <row r="998" spans="1:29" ht="15.75" customHeight="1" x14ac:dyDescent="0.25"/>
    <row r="999" spans="1:29" ht="15.75" customHeight="1" x14ac:dyDescent="0.25"/>
    <row r="1000" spans="1:29" ht="15.75" customHeight="1" x14ac:dyDescent="0.25"/>
    <row r="1001" spans="1:29" ht="15.75" customHeight="1" x14ac:dyDescent="0.25"/>
    <row r="1002" spans="1:29" ht="15.75" customHeight="1" x14ac:dyDescent="0.25"/>
    <row r="1003" spans="1:29" ht="15.75" customHeight="1" x14ac:dyDescent="0.25"/>
    <row r="1004" spans="1:29" ht="15.75" customHeight="1" x14ac:dyDescent="0.25"/>
    <row r="1005" spans="1:29" ht="15.75" customHeight="1" x14ac:dyDescent="0.25">
      <c r="A1005" s="5" t="s">
        <v>12</v>
      </c>
      <c r="D1005" s="5" t="s">
        <v>13</v>
      </c>
    </row>
    <row r="1006" spans="1:29" ht="15.75" customHeight="1" x14ac:dyDescent="0.25">
      <c r="A1006" s="8" t="s">
        <v>0</v>
      </c>
      <c r="B1006" s="9"/>
      <c r="C1006" s="8" t="s">
        <v>1</v>
      </c>
      <c r="D1006" s="9"/>
      <c r="E1006" s="8" t="s">
        <v>2</v>
      </c>
      <c r="F1006" s="9"/>
      <c r="G1006" s="1" t="s">
        <v>3</v>
      </c>
      <c r="H1006" s="1" t="s">
        <v>4</v>
      </c>
      <c r="I1006" s="1">
        <v>44</v>
      </c>
      <c r="J1006" s="1">
        <v>46</v>
      </c>
      <c r="K1006" s="1">
        <v>48</v>
      </c>
      <c r="L1006" s="1">
        <v>50</v>
      </c>
      <c r="M1006" s="1">
        <v>52</v>
      </c>
      <c r="N1006" s="1">
        <v>54</v>
      </c>
      <c r="O1006" s="1"/>
      <c r="P1006" s="1"/>
      <c r="Q1006" s="1"/>
      <c r="R1006" s="1"/>
      <c r="S1006" s="1"/>
      <c r="T1006" s="1"/>
      <c r="U1006" s="1"/>
      <c r="V1006" s="1"/>
      <c r="W1006" s="1"/>
      <c r="X1006" s="1"/>
      <c r="Y1006" s="1"/>
      <c r="Z1006" s="1"/>
      <c r="AA1006" s="1"/>
      <c r="AB1006" s="1"/>
      <c r="AC1006" s="1" t="s">
        <v>8</v>
      </c>
    </row>
    <row r="1007" spans="1:29" ht="15.75" customHeight="1" x14ac:dyDescent="0.25">
      <c r="A1007" s="2" t="s">
        <v>170</v>
      </c>
      <c r="B1007" s="2"/>
      <c r="C1007" s="10" t="s">
        <v>137</v>
      </c>
      <c r="D1007" s="9"/>
      <c r="E1007" s="2" t="s">
        <v>171</v>
      </c>
      <c r="F1007" s="2"/>
      <c r="G1007" s="3">
        <v>2700</v>
      </c>
      <c r="H1007" s="3">
        <v>0</v>
      </c>
      <c r="I1007" s="4">
        <v>0</v>
      </c>
      <c r="J1007" s="4">
        <v>0</v>
      </c>
      <c r="K1007" s="4">
        <v>1</v>
      </c>
      <c r="L1007" s="4">
        <v>0</v>
      </c>
      <c r="M1007" s="4">
        <v>0</v>
      </c>
      <c r="N1007" s="4">
        <v>0</v>
      </c>
      <c r="O1007" s="4">
        <v>0</v>
      </c>
      <c r="P1007" s="4">
        <v>0</v>
      </c>
      <c r="Q1007" s="4">
        <v>0</v>
      </c>
      <c r="R1007" s="4">
        <v>0</v>
      </c>
      <c r="S1007" s="4">
        <v>0</v>
      </c>
      <c r="T1007" s="4">
        <v>0</v>
      </c>
      <c r="U1007" s="4">
        <v>0</v>
      </c>
      <c r="V1007" s="4">
        <v>0</v>
      </c>
      <c r="W1007" s="4">
        <v>0</v>
      </c>
      <c r="X1007" s="4">
        <v>0</v>
      </c>
      <c r="Y1007" s="4">
        <v>0</v>
      </c>
      <c r="Z1007" s="4">
        <v>0</v>
      </c>
      <c r="AA1007" s="4">
        <f>SUM(I1007:Z1007)</f>
        <v>1</v>
      </c>
      <c r="AB1007" s="3">
        <f>G1007*AA1007</f>
        <v>2700</v>
      </c>
      <c r="AC1007" s="3">
        <f>AA1007*H1007</f>
        <v>0</v>
      </c>
    </row>
    <row r="1008" spans="1:29" ht="15.75" customHeight="1" x14ac:dyDescent="0.25"/>
    <row r="1009" spans="1:29" ht="15.75" customHeight="1" x14ac:dyDescent="0.25"/>
    <row r="1010" spans="1:29" ht="15.75" customHeight="1" x14ac:dyDescent="0.25"/>
    <row r="1011" spans="1:29" ht="15.75" customHeight="1" x14ac:dyDescent="0.25"/>
    <row r="1012" spans="1:29" ht="15.75" customHeight="1" x14ac:dyDescent="0.25"/>
    <row r="1013" spans="1:29" ht="15.75" customHeight="1" x14ac:dyDescent="0.25"/>
    <row r="1014" spans="1:29" ht="15.75" customHeight="1" x14ac:dyDescent="0.25"/>
    <row r="1015" spans="1:29" ht="15.75" customHeight="1" x14ac:dyDescent="0.25"/>
    <row r="1016" spans="1:29" ht="15.75" customHeight="1" x14ac:dyDescent="0.25"/>
    <row r="1017" spans="1:29" ht="15.75" customHeight="1" x14ac:dyDescent="0.25"/>
    <row r="1018" spans="1:29" ht="15.75" customHeight="1" x14ac:dyDescent="0.25"/>
    <row r="1019" spans="1:29" ht="15.75" customHeight="1" x14ac:dyDescent="0.25"/>
    <row r="1020" spans="1:29" ht="15.75" customHeight="1" x14ac:dyDescent="0.25">
      <c r="A1020" s="5" t="s">
        <v>12</v>
      </c>
      <c r="D1020" s="5" t="s">
        <v>13</v>
      </c>
    </row>
    <row r="1021" spans="1:29" ht="15.75" customHeight="1" x14ac:dyDescent="0.25">
      <c r="A1021" s="8" t="s">
        <v>0</v>
      </c>
      <c r="B1021" s="9"/>
      <c r="C1021" s="8" t="s">
        <v>1</v>
      </c>
      <c r="D1021" s="9"/>
      <c r="E1021" s="8" t="s">
        <v>2</v>
      </c>
      <c r="F1021" s="9"/>
      <c r="G1021" s="1" t="s">
        <v>3</v>
      </c>
      <c r="H1021" s="1" t="s">
        <v>4</v>
      </c>
      <c r="I1021" s="1" t="s">
        <v>45</v>
      </c>
      <c r="J1021" s="1" t="s">
        <v>46</v>
      </c>
      <c r="K1021" s="1" t="s">
        <v>47</v>
      </c>
      <c r="L1021" s="1" t="s">
        <v>48</v>
      </c>
      <c r="M1021" s="1" t="s">
        <v>49</v>
      </c>
      <c r="N1021" s="1" t="s">
        <v>50</v>
      </c>
      <c r="O1021" s="1" t="s">
        <v>51</v>
      </c>
      <c r="P1021" s="1"/>
      <c r="Q1021" s="1"/>
      <c r="R1021" s="1"/>
      <c r="S1021" s="1"/>
      <c r="T1021" s="1"/>
      <c r="U1021" s="1"/>
      <c r="V1021" s="1"/>
      <c r="W1021" s="1"/>
      <c r="X1021" s="1"/>
      <c r="Y1021" s="1"/>
      <c r="Z1021" s="1"/>
      <c r="AA1021" s="1"/>
      <c r="AB1021" s="1"/>
      <c r="AC1021" s="1" t="s">
        <v>8</v>
      </c>
    </row>
    <row r="1022" spans="1:29" ht="15.75" customHeight="1" x14ac:dyDescent="0.25">
      <c r="A1022" s="2" t="s">
        <v>172</v>
      </c>
      <c r="B1022" s="2"/>
      <c r="C1022" s="10" t="s">
        <v>173</v>
      </c>
      <c r="D1022" s="9"/>
      <c r="E1022" s="2" t="s">
        <v>174</v>
      </c>
      <c r="F1022" s="2"/>
      <c r="G1022" s="3">
        <v>1100</v>
      </c>
      <c r="H1022" s="3">
        <v>0</v>
      </c>
      <c r="I1022" s="4">
        <v>0</v>
      </c>
      <c r="J1022" s="4">
        <v>0</v>
      </c>
      <c r="K1022" s="4">
        <v>1</v>
      </c>
      <c r="L1022" s="4">
        <v>1</v>
      </c>
      <c r="M1022" s="4">
        <v>0</v>
      </c>
      <c r="N1022" s="4">
        <v>0</v>
      </c>
      <c r="O1022" s="4">
        <v>0</v>
      </c>
      <c r="P1022" s="4">
        <v>0</v>
      </c>
      <c r="Q1022" s="4">
        <v>0</v>
      </c>
      <c r="R1022" s="4">
        <v>0</v>
      </c>
      <c r="S1022" s="4">
        <v>0</v>
      </c>
      <c r="T1022" s="4">
        <v>0</v>
      </c>
      <c r="U1022" s="4">
        <v>0</v>
      </c>
      <c r="V1022" s="4">
        <v>0</v>
      </c>
      <c r="W1022" s="4">
        <v>0</v>
      </c>
      <c r="X1022" s="4">
        <v>0</v>
      </c>
      <c r="Y1022" s="4">
        <v>0</v>
      </c>
      <c r="Z1022" s="4">
        <v>0</v>
      </c>
      <c r="AA1022" s="4">
        <f>SUM(I1022:Z1022)</f>
        <v>2</v>
      </c>
      <c r="AB1022" s="3">
        <f>G1022*AA1022</f>
        <v>2200</v>
      </c>
      <c r="AC1022" s="3">
        <f>AA1022*H1022</f>
        <v>0</v>
      </c>
    </row>
    <row r="1023" spans="1:29" ht="15.75" customHeight="1" x14ac:dyDescent="0.25"/>
    <row r="1024" spans="1:29" ht="15.75" customHeight="1" x14ac:dyDescent="0.25"/>
    <row r="1025" spans="1:29" ht="15.75" customHeight="1" x14ac:dyDescent="0.25"/>
    <row r="1026" spans="1:29" ht="15.75" customHeight="1" x14ac:dyDescent="0.25"/>
    <row r="1027" spans="1:29" ht="15.75" customHeight="1" x14ac:dyDescent="0.25"/>
    <row r="1028" spans="1:29" ht="15.75" customHeight="1" x14ac:dyDescent="0.25"/>
    <row r="1029" spans="1:29" ht="15.75" customHeight="1" x14ac:dyDescent="0.25"/>
    <row r="1030" spans="1:29" ht="15.75" customHeight="1" x14ac:dyDescent="0.25"/>
    <row r="1031" spans="1:29" ht="15.75" customHeight="1" x14ac:dyDescent="0.25"/>
    <row r="1032" spans="1:29" ht="15.75" customHeight="1" x14ac:dyDescent="0.25"/>
    <row r="1033" spans="1:29" ht="15.75" customHeight="1" x14ac:dyDescent="0.25"/>
    <row r="1034" spans="1:29" ht="15.75" customHeight="1" x14ac:dyDescent="0.25"/>
    <row r="1035" spans="1:29" ht="15.75" customHeight="1" x14ac:dyDescent="0.25">
      <c r="A1035" s="5" t="s">
        <v>12</v>
      </c>
      <c r="D1035" s="5" t="s">
        <v>13</v>
      </c>
    </row>
    <row r="1036" spans="1:29" ht="15.75" customHeight="1" x14ac:dyDescent="0.25"/>
    <row r="1037" spans="1:29" ht="15.75" customHeight="1" x14ac:dyDescent="0.25">
      <c r="A1037" s="8" t="s">
        <v>0</v>
      </c>
      <c r="B1037" s="9"/>
      <c r="C1037" s="8" t="s">
        <v>1</v>
      </c>
      <c r="D1037" s="9"/>
      <c r="E1037" s="8" t="s">
        <v>2</v>
      </c>
      <c r="F1037" s="9"/>
      <c r="G1037" s="1" t="s">
        <v>3</v>
      </c>
      <c r="H1037" s="1" t="s">
        <v>4</v>
      </c>
      <c r="I1037" s="1">
        <v>44</v>
      </c>
      <c r="J1037" s="1">
        <v>46</v>
      </c>
      <c r="K1037" s="1">
        <v>48</v>
      </c>
      <c r="L1037" s="1">
        <v>50</v>
      </c>
      <c r="M1037" s="1">
        <v>52</v>
      </c>
      <c r="N1037" s="1">
        <v>54</v>
      </c>
      <c r="O1037" s="1"/>
      <c r="P1037" s="1"/>
      <c r="Q1037" s="1"/>
      <c r="R1037" s="1"/>
      <c r="S1037" s="1"/>
      <c r="T1037" s="1"/>
      <c r="U1037" s="1"/>
      <c r="V1037" s="1"/>
      <c r="W1037" s="1"/>
      <c r="X1037" s="1"/>
      <c r="Y1037" s="1"/>
      <c r="Z1037" s="1"/>
      <c r="AA1037" s="1"/>
      <c r="AB1037" s="1"/>
      <c r="AC1037" s="1" t="s">
        <v>8</v>
      </c>
    </row>
    <row r="1038" spans="1:29" ht="15.75" customHeight="1" x14ac:dyDescent="0.25">
      <c r="A1038" s="2" t="s">
        <v>175</v>
      </c>
      <c r="B1038" s="2"/>
      <c r="C1038" s="10" t="s">
        <v>176</v>
      </c>
      <c r="D1038" s="9"/>
      <c r="E1038" s="2" t="s">
        <v>171</v>
      </c>
      <c r="F1038" s="2"/>
      <c r="G1038" s="3">
        <v>2250</v>
      </c>
      <c r="H1038" s="3">
        <v>0</v>
      </c>
      <c r="I1038" s="4">
        <v>0</v>
      </c>
      <c r="J1038" s="4">
        <v>1</v>
      </c>
      <c r="K1038" s="4">
        <v>1</v>
      </c>
      <c r="L1038" s="4">
        <v>1</v>
      </c>
      <c r="M1038" s="4">
        <v>0</v>
      </c>
      <c r="N1038" s="4">
        <v>0</v>
      </c>
      <c r="O1038" s="4">
        <v>0</v>
      </c>
      <c r="P1038" s="4">
        <v>0</v>
      </c>
      <c r="Q1038" s="4">
        <v>0</v>
      </c>
      <c r="R1038" s="4">
        <v>0</v>
      </c>
      <c r="S1038" s="4">
        <v>0</v>
      </c>
      <c r="T1038" s="4">
        <v>0</v>
      </c>
      <c r="U1038" s="4">
        <v>0</v>
      </c>
      <c r="V1038" s="4">
        <v>0</v>
      </c>
      <c r="W1038" s="4">
        <v>0</v>
      </c>
      <c r="X1038" s="4">
        <v>0</v>
      </c>
      <c r="Y1038" s="4">
        <v>0</v>
      </c>
      <c r="Z1038" s="4">
        <v>0</v>
      </c>
      <c r="AA1038" s="4">
        <f>SUM(I1038:Z1038)</f>
        <v>3</v>
      </c>
      <c r="AB1038" s="3">
        <f>G1038*AA1038</f>
        <v>6750</v>
      </c>
      <c r="AC1038" s="3">
        <f>AA1038*H1038</f>
        <v>0</v>
      </c>
    </row>
    <row r="1039" spans="1:29" ht="15.75" customHeight="1" x14ac:dyDescent="0.25"/>
    <row r="1040" spans="1:29" ht="15.75" customHeight="1" x14ac:dyDescent="0.25"/>
    <row r="1041" spans="1:29" ht="15.75" customHeight="1" x14ac:dyDescent="0.25"/>
    <row r="1042" spans="1:29" ht="15.75" customHeight="1" x14ac:dyDescent="0.25"/>
    <row r="1043" spans="1:29" ht="15.75" customHeight="1" x14ac:dyDescent="0.25"/>
    <row r="1044" spans="1:29" ht="15.75" customHeight="1" x14ac:dyDescent="0.25"/>
    <row r="1045" spans="1:29" ht="15.75" customHeight="1" x14ac:dyDescent="0.25"/>
    <row r="1046" spans="1:29" ht="15.75" customHeight="1" x14ac:dyDescent="0.25"/>
    <row r="1047" spans="1:29" ht="15.75" customHeight="1" x14ac:dyDescent="0.25"/>
    <row r="1048" spans="1:29" ht="15.75" customHeight="1" x14ac:dyDescent="0.25"/>
    <row r="1049" spans="1:29" ht="15.75" customHeight="1" x14ac:dyDescent="0.25"/>
    <row r="1050" spans="1:29" ht="15.75" customHeight="1" x14ac:dyDescent="0.25"/>
    <row r="1051" spans="1:29" ht="15.75" customHeight="1" x14ac:dyDescent="0.25">
      <c r="A1051" s="5" t="s">
        <v>12</v>
      </c>
      <c r="D1051" s="5" t="s">
        <v>13</v>
      </c>
    </row>
    <row r="1052" spans="1:29" ht="15.75" customHeight="1" x14ac:dyDescent="0.25">
      <c r="A1052" s="8" t="s">
        <v>0</v>
      </c>
      <c r="B1052" s="9"/>
      <c r="C1052" s="8" t="s">
        <v>1</v>
      </c>
      <c r="D1052" s="9"/>
      <c r="E1052" s="8" t="s">
        <v>2</v>
      </c>
      <c r="F1052" s="9"/>
      <c r="G1052" s="1" t="s">
        <v>3</v>
      </c>
      <c r="H1052" s="1" t="s">
        <v>4</v>
      </c>
      <c r="I1052" s="1" t="s">
        <v>45</v>
      </c>
      <c r="J1052" s="1" t="s">
        <v>46</v>
      </c>
      <c r="K1052" s="1" t="s">
        <v>47</v>
      </c>
      <c r="L1052" s="1" t="s">
        <v>48</v>
      </c>
      <c r="M1052" s="1" t="s">
        <v>49</v>
      </c>
      <c r="N1052" s="1" t="s">
        <v>50</v>
      </c>
      <c r="O1052" s="1" t="s">
        <v>51</v>
      </c>
      <c r="P1052" s="1"/>
      <c r="Q1052" s="1"/>
      <c r="R1052" s="1"/>
      <c r="S1052" s="1"/>
      <c r="T1052" s="1"/>
      <c r="U1052" s="1"/>
      <c r="V1052" s="1"/>
      <c r="W1052" s="1"/>
      <c r="X1052" s="1"/>
      <c r="Y1052" s="1"/>
      <c r="Z1052" s="1"/>
      <c r="AA1052" s="1"/>
      <c r="AB1052" s="1"/>
      <c r="AC1052" s="1" t="s">
        <v>8</v>
      </c>
    </row>
    <row r="1053" spans="1:29" ht="15.75" customHeight="1" x14ac:dyDescent="0.25">
      <c r="A1053" s="2" t="s">
        <v>177</v>
      </c>
      <c r="B1053" s="2"/>
      <c r="C1053" s="10" t="s">
        <v>178</v>
      </c>
      <c r="D1053" s="9"/>
      <c r="E1053" s="2" t="s">
        <v>114</v>
      </c>
      <c r="F1053" s="2"/>
      <c r="G1053" s="3">
        <v>1200</v>
      </c>
      <c r="H1053" s="3">
        <v>0</v>
      </c>
      <c r="I1053" s="4">
        <v>0</v>
      </c>
      <c r="J1053" s="4">
        <v>0</v>
      </c>
      <c r="K1053" s="4">
        <v>1</v>
      </c>
      <c r="L1053" s="4">
        <v>1</v>
      </c>
      <c r="M1053" s="4">
        <v>1</v>
      </c>
      <c r="N1053" s="4">
        <v>0</v>
      </c>
      <c r="O1053" s="4">
        <v>0</v>
      </c>
      <c r="P1053" s="4">
        <v>0</v>
      </c>
      <c r="Q1053" s="4">
        <v>0</v>
      </c>
      <c r="R1053" s="4">
        <v>0</v>
      </c>
      <c r="S1053" s="4">
        <v>0</v>
      </c>
      <c r="T1053" s="4">
        <v>0</v>
      </c>
      <c r="U1053" s="4">
        <v>0</v>
      </c>
      <c r="V1053" s="4">
        <v>0</v>
      </c>
      <c r="W1053" s="4">
        <v>0</v>
      </c>
      <c r="X1053" s="4">
        <v>0</v>
      </c>
      <c r="Y1053" s="4">
        <v>0</v>
      </c>
      <c r="Z1053" s="4">
        <v>0</v>
      </c>
      <c r="AA1053" s="4">
        <f>SUM(I1053:Z1053)</f>
        <v>3</v>
      </c>
      <c r="AB1053" s="3">
        <f>G1053*AA1053</f>
        <v>3600</v>
      </c>
      <c r="AC1053" s="3">
        <f>AA1053*H1053</f>
        <v>0</v>
      </c>
    </row>
    <row r="1054" spans="1:29" ht="15.75" customHeight="1" x14ac:dyDescent="0.25"/>
    <row r="1055" spans="1:29" ht="15.75" customHeight="1" x14ac:dyDescent="0.25"/>
    <row r="1056" spans="1:29" ht="15.75" customHeight="1" x14ac:dyDescent="0.25"/>
    <row r="1057" spans="1:29" ht="15.75" customHeight="1" x14ac:dyDescent="0.25"/>
    <row r="1058" spans="1:29" ht="15.75" customHeight="1" x14ac:dyDescent="0.25"/>
    <row r="1059" spans="1:29" ht="15.75" customHeight="1" x14ac:dyDescent="0.25"/>
    <row r="1060" spans="1:29" ht="15.75" customHeight="1" x14ac:dyDescent="0.25"/>
    <row r="1061" spans="1:29" ht="15.75" customHeight="1" x14ac:dyDescent="0.25"/>
    <row r="1062" spans="1:29" ht="15.75" customHeight="1" x14ac:dyDescent="0.25"/>
    <row r="1063" spans="1:29" ht="15.75" customHeight="1" x14ac:dyDescent="0.25"/>
    <row r="1064" spans="1:29" ht="15.75" customHeight="1" x14ac:dyDescent="0.25"/>
    <row r="1065" spans="1:29" ht="15.75" customHeight="1" x14ac:dyDescent="0.25"/>
    <row r="1066" spans="1:29" ht="15.75" customHeight="1" x14ac:dyDescent="0.25">
      <c r="A1066" s="5" t="s">
        <v>12</v>
      </c>
      <c r="D1066" s="5" t="s">
        <v>13</v>
      </c>
    </row>
    <row r="1067" spans="1:29" ht="15.75" customHeight="1" x14ac:dyDescent="0.25">
      <c r="A1067" s="8" t="s">
        <v>0</v>
      </c>
      <c r="B1067" s="9"/>
      <c r="C1067" s="8" t="s">
        <v>1</v>
      </c>
      <c r="D1067" s="9"/>
      <c r="E1067" s="8" t="s">
        <v>2</v>
      </c>
      <c r="F1067" s="9"/>
      <c r="G1067" s="1" t="s">
        <v>3</v>
      </c>
      <c r="H1067" s="1" t="s">
        <v>4</v>
      </c>
      <c r="I1067" s="1" t="s">
        <v>45</v>
      </c>
      <c r="J1067" s="1" t="s">
        <v>46</v>
      </c>
      <c r="K1067" s="1" t="s">
        <v>47</v>
      </c>
      <c r="L1067" s="1" t="s">
        <v>48</v>
      </c>
      <c r="M1067" s="1" t="s">
        <v>49</v>
      </c>
      <c r="N1067" s="1" t="s">
        <v>50</v>
      </c>
      <c r="O1067" s="1" t="s">
        <v>51</v>
      </c>
      <c r="P1067" s="1"/>
      <c r="Q1067" s="1"/>
      <c r="R1067" s="1"/>
      <c r="S1067" s="1"/>
      <c r="T1067" s="1"/>
      <c r="U1067" s="1"/>
      <c r="V1067" s="1"/>
      <c r="W1067" s="1"/>
      <c r="X1067" s="1"/>
      <c r="Y1067" s="1"/>
      <c r="Z1067" s="1"/>
      <c r="AA1067" s="1"/>
      <c r="AB1067" s="1"/>
      <c r="AC1067" s="1" t="s">
        <v>8</v>
      </c>
    </row>
    <row r="1068" spans="1:29" ht="15.75" customHeight="1" x14ac:dyDescent="0.25">
      <c r="A1068" s="2" t="s">
        <v>179</v>
      </c>
      <c r="B1068" s="2"/>
      <c r="C1068" s="10" t="s">
        <v>180</v>
      </c>
      <c r="D1068" s="9"/>
      <c r="E1068" s="2" t="s">
        <v>167</v>
      </c>
      <c r="F1068" s="2"/>
      <c r="G1068" s="3">
        <v>1800</v>
      </c>
      <c r="H1068" s="3">
        <v>0</v>
      </c>
      <c r="I1068" s="4">
        <v>0</v>
      </c>
      <c r="J1068" s="4">
        <v>0</v>
      </c>
      <c r="K1068" s="4">
        <v>0</v>
      </c>
      <c r="L1068" s="4">
        <v>1</v>
      </c>
      <c r="M1068" s="4">
        <v>1</v>
      </c>
      <c r="N1068" s="4">
        <v>0</v>
      </c>
      <c r="O1068" s="4">
        <v>0</v>
      </c>
      <c r="P1068" s="4">
        <v>0</v>
      </c>
      <c r="Q1068" s="4">
        <v>0</v>
      </c>
      <c r="R1068" s="4">
        <v>0</v>
      </c>
      <c r="S1068" s="4">
        <v>0</v>
      </c>
      <c r="T1068" s="4">
        <v>0</v>
      </c>
      <c r="U1068" s="4">
        <v>0</v>
      </c>
      <c r="V1068" s="4">
        <v>0</v>
      </c>
      <c r="W1068" s="4">
        <v>0</v>
      </c>
      <c r="X1068" s="4">
        <v>0</v>
      </c>
      <c r="Y1068" s="4">
        <v>0</v>
      </c>
      <c r="Z1068" s="4">
        <v>0</v>
      </c>
      <c r="AA1068" s="4">
        <f>SUM(I1068:Z1068)</f>
        <v>2</v>
      </c>
      <c r="AB1068" s="3">
        <f>G1068*AA1068</f>
        <v>3600</v>
      </c>
      <c r="AC1068" s="3">
        <f>AA1068*H1068</f>
        <v>0</v>
      </c>
    </row>
    <row r="1069" spans="1:29" ht="15.75" customHeight="1" x14ac:dyDescent="0.25"/>
    <row r="1070" spans="1:29" ht="15.75" customHeight="1" x14ac:dyDescent="0.25"/>
    <row r="1071" spans="1:29" ht="15.75" customHeight="1" x14ac:dyDescent="0.25"/>
    <row r="1072" spans="1:29" ht="15.75" customHeight="1" x14ac:dyDescent="0.25"/>
    <row r="1073" spans="1:29" ht="15.75" customHeight="1" x14ac:dyDescent="0.25"/>
    <row r="1074" spans="1:29" ht="15.75" customHeight="1" x14ac:dyDescent="0.25"/>
    <row r="1075" spans="1:29" ht="15.75" customHeight="1" x14ac:dyDescent="0.25"/>
    <row r="1076" spans="1:29" ht="15.75" customHeight="1" x14ac:dyDescent="0.25"/>
    <row r="1077" spans="1:29" ht="15.75" customHeight="1" x14ac:dyDescent="0.25"/>
    <row r="1078" spans="1:29" ht="15.75" customHeight="1" x14ac:dyDescent="0.25"/>
    <row r="1079" spans="1:29" ht="15.75" customHeight="1" x14ac:dyDescent="0.25"/>
    <row r="1080" spans="1:29" ht="15.75" customHeight="1" x14ac:dyDescent="0.25"/>
    <row r="1081" spans="1:29" ht="15.75" customHeight="1" x14ac:dyDescent="0.25">
      <c r="A1081" s="5" t="s">
        <v>12</v>
      </c>
      <c r="D1081" s="5" t="s">
        <v>13</v>
      </c>
    </row>
    <row r="1082" spans="1:29" ht="15.75" customHeight="1" x14ac:dyDescent="0.25"/>
    <row r="1083" spans="1:29" ht="15.75" customHeight="1" x14ac:dyDescent="0.25">
      <c r="A1083" s="8" t="s">
        <v>0</v>
      </c>
      <c r="B1083" s="9"/>
      <c r="C1083" s="8" t="s">
        <v>1</v>
      </c>
      <c r="D1083" s="9"/>
      <c r="E1083" s="8" t="s">
        <v>2</v>
      </c>
      <c r="F1083" s="9"/>
      <c r="G1083" s="1" t="s">
        <v>3</v>
      </c>
      <c r="H1083" s="1" t="s">
        <v>4</v>
      </c>
      <c r="I1083" s="1">
        <v>44</v>
      </c>
      <c r="J1083" s="1">
        <v>46</v>
      </c>
      <c r="K1083" s="1">
        <v>48</v>
      </c>
      <c r="L1083" s="1">
        <v>50</v>
      </c>
      <c r="M1083" s="1">
        <v>52</v>
      </c>
      <c r="N1083" s="1"/>
      <c r="O1083" s="1"/>
      <c r="P1083" s="1"/>
      <c r="Q1083" s="1"/>
      <c r="R1083" s="1"/>
      <c r="S1083" s="1"/>
      <c r="T1083" s="1"/>
      <c r="U1083" s="1"/>
      <c r="V1083" s="1"/>
      <c r="W1083" s="1"/>
      <c r="X1083" s="1"/>
      <c r="Y1083" s="1"/>
      <c r="Z1083" s="1"/>
      <c r="AA1083" s="1"/>
      <c r="AB1083" s="1"/>
      <c r="AC1083" s="1" t="s">
        <v>8</v>
      </c>
    </row>
    <row r="1084" spans="1:29" ht="15.75" customHeight="1" x14ac:dyDescent="0.25">
      <c r="A1084" s="2" t="s">
        <v>181</v>
      </c>
      <c r="B1084" s="2"/>
      <c r="C1084" s="10" t="s">
        <v>144</v>
      </c>
      <c r="D1084" s="9"/>
      <c r="E1084" s="2" t="s">
        <v>118</v>
      </c>
      <c r="F1084" s="2"/>
      <c r="G1084" s="3">
        <v>850</v>
      </c>
      <c r="H1084" s="3">
        <v>0</v>
      </c>
      <c r="I1084" s="4">
        <v>0</v>
      </c>
      <c r="J1084" s="4">
        <v>1</v>
      </c>
      <c r="K1084" s="4">
        <v>1</v>
      </c>
      <c r="L1084" s="4">
        <v>0</v>
      </c>
      <c r="M1084" s="4">
        <v>0</v>
      </c>
      <c r="N1084" s="4">
        <v>0</v>
      </c>
      <c r="O1084" s="4">
        <v>0</v>
      </c>
      <c r="P1084" s="4">
        <v>0</v>
      </c>
      <c r="Q1084" s="4">
        <v>0</v>
      </c>
      <c r="R1084" s="4">
        <v>0</v>
      </c>
      <c r="S1084" s="4">
        <v>0</v>
      </c>
      <c r="T1084" s="4">
        <v>0</v>
      </c>
      <c r="U1084" s="4">
        <v>0</v>
      </c>
      <c r="V1084" s="4">
        <v>0</v>
      </c>
      <c r="W1084" s="4">
        <v>0</v>
      </c>
      <c r="X1084" s="4">
        <v>0</v>
      </c>
      <c r="Y1084" s="4">
        <v>0</v>
      </c>
      <c r="Z1084" s="4">
        <v>0</v>
      </c>
      <c r="AA1084" s="4">
        <f>SUM(I1084:Z1084)</f>
        <v>2</v>
      </c>
      <c r="AB1084" s="3">
        <f>G1084*AA1084</f>
        <v>1700</v>
      </c>
      <c r="AC1084" s="3">
        <f>AA1084*H1084</f>
        <v>0</v>
      </c>
    </row>
    <row r="1085" spans="1:29" ht="15.75" customHeight="1" x14ac:dyDescent="0.25"/>
    <row r="1086" spans="1:29" ht="15.75" customHeight="1" x14ac:dyDescent="0.25"/>
    <row r="1087" spans="1:29" ht="15.75" customHeight="1" x14ac:dyDescent="0.25"/>
    <row r="1088" spans="1:29" ht="15.75" customHeight="1" x14ac:dyDescent="0.25"/>
    <row r="1089" spans="1:29" ht="15.75" customHeight="1" x14ac:dyDescent="0.25"/>
    <row r="1090" spans="1:29" ht="15.75" customHeight="1" x14ac:dyDescent="0.25"/>
    <row r="1091" spans="1:29" ht="15.75" customHeight="1" x14ac:dyDescent="0.25"/>
    <row r="1092" spans="1:29" ht="15.75" customHeight="1" x14ac:dyDescent="0.25"/>
    <row r="1093" spans="1:29" ht="15.75" customHeight="1" x14ac:dyDescent="0.25"/>
    <row r="1094" spans="1:29" ht="15.75" customHeight="1" x14ac:dyDescent="0.25"/>
    <row r="1095" spans="1:29" ht="15.75" customHeight="1" x14ac:dyDescent="0.25"/>
    <row r="1096" spans="1:29" ht="15.75" customHeight="1" x14ac:dyDescent="0.25"/>
    <row r="1097" spans="1:29" ht="15.75" customHeight="1" x14ac:dyDescent="0.25">
      <c r="A1097" s="5" t="s">
        <v>12</v>
      </c>
      <c r="D1097" s="5" t="s">
        <v>13</v>
      </c>
    </row>
    <row r="1098" spans="1:29" ht="15.75" customHeight="1" x14ac:dyDescent="0.25"/>
    <row r="1099" spans="1:29" ht="15.75" customHeight="1" x14ac:dyDescent="0.25">
      <c r="A1099" s="8" t="s">
        <v>0</v>
      </c>
      <c r="B1099" s="9"/>
      <c r="C1099" s="8" t="s">
        <v>1</v>
      </c>
      <c r="D1099" s="9"/>
      <c r="E1099" s="8" t="s">
        <v>2</v>
      </c>
      <c r="F1099" s="9"/>
      <c r="G1099" s="1" t="s">
        <v>3</v>
      </c>
      <c r="H1099" s="1" t="s">
        <v>4</v>
      </c>
      <c r="I1099" s="1">
        <v>44</v>
      </c>
      <c r="J1099" s="1">
        <v>46</v>
      </c>
      <c r="K1099" s="1">
        <v>48</v>
      </c>
      <c r="L1099" s="1">
        <v>50</v>
      </c>
      <c r="M1099" s="1">
        <v>52</v>
      </c>
      <c r="N1099" s="1"/>
      <c r="O1099" s="1"/>
      <c r="P1099" s="1"/>
      <c r="Q1099" s="1"/>
      <c r="R1099" s="1"/>
      <c r="S1099" s="1"/>
      <c r="T1099" s="1"/>
      <c r="U1099" s="1"/>
      <c r="V1099" s="1"/>
      <c r="W1099" s="1"/>
      <c r="X1099" s="1"/>
      <c r="Y1099" s="1"/>
      <c r="Z1099" s="1"/>
      <c r="AA1099" s="1"/>
      <c r="AB1099" s="1"/>
      <c r="AC1099" s="1" t="s">
        <v>8</v>
      </c>
    </row>
    <row r="1100" spans="1:29" ht="15.75" customHeight="1" x14ac:dyDescent="0.25">
      <c r="A1100" s="2" t="s">
        <v>182</v>
      </c>
      <c r="B1100" s="2"/>
      <c r="C1100" s="10" t="s">
        <v>183</v>
      </c>
      <c r="D1100" s="9"/>
      <c r="E1100" s="2" t="s">
        <v>184</v>
      </c>
      <c r="F1100" s="2"/>
      <c r="G1100" s="3">
        <v>2890</v>
      </c>
      <c r="H1100" s="3">
        <v>0</v>
      </c>
      <c r="I1100" s="4">
        <v>0</v>
      </c>
      <c r="J1100" s="4">
        <v>0</v>
      </c>
      <c r="K1100" s="4">
        <v>0</v>
      </c>
      <c r="L1100" s="4">
        <v>1</v>
      </c>
      <c r="M1100" s="4">
        <v>1</v>
      </c>
      <c r="N1100" s="4">
        <v>0</v>
      </c>
      <c r="O1100" s="4">
        <v>0</v>
      </c>
      <c r="P1100" s="4">
        <v>0</v>
      </c>
      <c r="Q1100" s="4">
        <v>0</v>
      </c>
      <c r="R1100" s="4">
        <v>0</v>
      </c>
      <c r="S1100" s="4">
        <v>0</v>
      </c>
      <c r="T1100" s="4">
        <v>0</v>
      </c>
      <c r="U1100" s="4">
        <v>0</v>
      </c>
      <c r="V1100" s="4">
        <v>0</v>
      </c>
      <c r="W1100" s="4">
        <v>0</v>
      </c>
      <c r="X1100" s="4">
        <v>0</v>
      </c>
      <c r="Y1100" s="4">
        <v>0</v>
      </c>
      <c r="Z1100" s="4">
        <v>0</v>
      </c>
      <c r="AA1100" s="4">
        <f>SUM(I1100:Z1100)</f>
        <v>2</v>
      </c>
      <c r="AB1100" s="3">
        <f>G1100*AA1100</f>
        <v>5780</v>
      </c>
      <c r="AC1100" s="3">
        <f>AA1100*H1100</f>
        <v>0</v>
      </c>
    </row>
    <row r="1101" spans="1:29" ht="15.75" customHeight="1" x14ac:dyDescent="0.25"/>
    <row r="1102" spans="1:29" ht="15.75" customHeight="1" x14ac:dyDescent="0.25"/>
    <row r="1103" spans="1:29" ht="15.75" customHeight="1" x14ac:dyDescent="0.25"/>
    <row r="1104" spans="1:29" ht="15.75" customHeight="1" x14ac:dyDescent="0.25"/>
    <row r="1105" spans="1:29" ht="15.75" customHeight="1" x14ac:dyDescent="0.25"/>
    <row r="1106" spans="1:29" ht="15.75" customHeight="1" x14ac:dyDescent="0.25"/>
    <row r="1107" spans="1:29" ht="15.75" customHeight="1" x14ac:dyDescent="0.25"/>
    <row r="1108" spans="1:29" ht="15.75" customHeight="1" x14ac:dyDescent="0.25"/>
    <row r="1109" spans="1:29" ht="15.75" customHeight="1" x14ac:dyDescent="0.25"/>
    <row r="1110" spans="1:29" ht="15.75" customHeight="1" x14ac:dyDescent="0.25"/>
    <row r="1111" spans="1:29" ht="15.75" customHeight="1" x14ac:dyDescent="0.25"/>
    <row r="1112" spans="1:29" ht="15.75" customHeight="1" x14ac:dyDescent="0.25"/>
    <row r="1113" spans="1:29" ht="15.75" customHeight="1" x14ac:dyDescent="0.25">
      <c r="A1113" s="5" t="s">
        <v>12</v>
      </c>
      <c r="D1113" s="5" t="s">
        <v>13</v>
      </c>
    </row>
    <row r="1114" spans="1:29" ht="15.75" customHeight="1" x14ac:dyDescent="0.25"/>
    <row r="1115" spans="1:29" ht="15.75" customHeight="1" x14ac:dyDescent="0.25">
      <c r="A1115" s="8" t="s">
        <v>0</v>
      </c>
      <c r="B1115" s="9"/>
      <c r="C1115" s="8" t="s">
        <v>1</v>
      </c>
      <c r="D1115" s="9"/>
      <c r="E1115" s="8" t="s">
        <v>2</v>
      </c>
      <c r="F1115" s="9"/>
      <c r="G1115" s="1" t="s">
        <v>3</v>
      </c>
      <c r="H1115" s="1" t="s">
        <v>4</v>
      </c>
      <c r="I1115" s="1">
        <v>44</v>
      </c>
      <c r="J1115" s="1">
        <v>46</v>
      </c>
      <c r="K1115" s="1">
        <v>48</v>
      </c>
      <c r="L1115" s="1">
        <v>50</v>
      </c>
      <c r="M1115" s="1">
        <v>52</v>
      </c>
      <c r="N1115" s="1"/>
      <c r="O1115" s="1"/>
      <c r="P1115" s="1"/>
      <c r="Q1115" s="1"/>
      <c r="R1115" s="1"/>
      <c r="S1115" s="1"/>
      <c r="T1115" s="1"/>
      <c r="U1115" s="1"/>
      <c r="V1115" s="1"/>
      <c r="W1115" s="1"/>
      <c r="X1115" s="1"/>
      <c r="Y1115" s="1"/>
      <c r="Z1115" s="1"/>
      <c r="AA1115" s="1"/>
      <c r="AB1115" s="1"/>
      <c r="AC1115" s="1" t="s">
        <v>8</v>
      </c>
    </row>
    <row r="1116" spans="1:29" ht="15.75" customHeight="1" x14ac:dyDescent="0.25">
      <c r="A1116" s="2" t="s">
        <v>185</v>
      </c>
      <c r="B1116" s="2"/>
      <c r="C1116" s="10" t="s">
        <v>186</v>
      </c>
      <c r="D1116" s="9"/>
      <c r="E1116" s="2" t="s">
        <v>187</v>
      </c>
      <c r="F1116" s="2"/>
      <c r="G1116" s="3">
        <v>1200</v>
      </c>
      <c r="H1116" s="3">
        <v>0</v>
      </c>
      <c r="I1116" s="4">
        <v>1</v>
      </c>
      <c r="J1116" s="4">
        <v>0</v>
      </c>
      <c r="K1116" s="4">
        <v>1</v>
      </c>
      <c r="L1116" s="4">
        <v>0</v>
      </c>
      <c r="M1116" s="4">
        <v>0</v>
      </c>
      <c r="N1116" s="4">
        <v>0</v>
      </c>
      <c r="O1116" s="4">
        <v>0</v>
      </c>
      <c r="P1116" s="4">
        <v>0</v>
      </c>
      <c r="Q1116" s="4">
        <v>0</v>
      </c>
      <c r="R1116" s="4">
        <v>0</v>
      </c>
      <c r="S1116" s="4">
        <v>0</v>
      </c>
      <c r="T1116" s="4">
        <v>0</v>
      </c>
      <c r="U1116" s="4">
        <v>0</v>
      </c>
      <c r="V1116" s="4">
        <v>0</v>
      </c>
      <c r="W1116" s="4">
        <v>0</v>
      </c>
      <c r="X1116" s="4">
        <v>0</v>
      </c>
      <c r="Y1116" s="4">
        <v>0</v>
      </c>
      <c r="Z1116" s="4">
        <v>0</v>
      </c>
      <c r="AA1116" s="4">
        <f>SUM(I1116:Z1116)</f>
        <v>2</v>
      </c>
      <c r="AB1116" s="3">
        <f>G1116*AA1116</f>
        <v>2400</v>
      </c>
      <c r="AC1116" s="3">
        <f>AA1116*H1116</f>
        <v>0</v>
      </c>
    </row>
    <row r="1117" spans="1:29" ht="15.75" customHeight="1" x14ac:dyDescent="0.25"/>
    <row r="1118" spans="1:29" ht="15.75" customHeight="1" x14ac:dyDescent="0.25"/>
    <row r="1119" spans="1:29" ht="15.75" customHeight="1" x14ac:dyDescent="0.25"/>
    <row r="1120" spans="1:29" ht="15.75" customHeight="1" x14ac:dyDescent="0.25"/>
    <row r="1121" spans="1:29" ht="15.75" customHeight="1" x14ac:dyDescent="0.25"/>
    <row r="1122" spans="1:29" ht="15.75" customHeight="1" x14ac:dyDescent="0.25"/>
    <row r="1123" spans="1:29" ht="15.75" customHeight="1" x14ac:dyDescent="0.25"/>
    <row r="1124" spans="1:29" ht="15.75" customHeight="1" x14ac:dyDescent="0.25"/>
    <row r="1125" spans="1:29" ht="15.75" customHeight="1" x14ac:dyDescent="0.25"/>
    <row r="1126" spans="1:29" ht="15.75" customHeight="1" x14ac:dyDescent="0.25"/>
    <row r="1127" spans="1:29" ht="15.75" customHeight="1" x14ac:dyDescent="0.25"/>
    <row r="1128" spans="1:29" ht="15.75" customHeight="1" x14ac:dyDescent="0.25"/>
    <row r="1129" spans="1:29" ht="15.75" customHeight="1" x14ac:dyDescent="0.25">
      <c r="A1129" s="5" t="s">
        <v>12</v>
      </c>
      <c r="D1129" s="5" t="s">
        <v>13</v>
      </c>
    </row>
    <row r="1130" spans="1:29" ht="15.75" customHeight="1" x14ac:dyDescent="0.25"/>
    <row r="1131" spans="1:29" ht="15.75" customHeight="1" x14ac:dyDescent="0.25">
      <c r="A1131" s="8" t="s">
        <v>0</v>
      </c>
      <c r="B1131" s="9"/>
      <c r="C1131" s="8" t="s">
        <v>1</v>
      </c>
      <c r="D1131" s="9"/>
      <c r="E1131" s="8" t="s">
        <v>2</v>
      </c>
      <c r="F1131" s="9"/>
      <c r="G1131" s="1" t="s">
        <v>3</v>
      </c>
      <c r="H1131" s="1" t="s">
        <v>4</v>
      </c>
      <c r="I1131" s="1">
        <v>44</v>
      </c>
      <c r="J1131" s="1">
        <v>46</v>
      </c>
      <c r="K1131" s="1">
        <v>48</v>
      </c>
      <c r="L1131" s="1">
        <v>50</v>
      </c>
      <c r="M1131" s="1">
        <v>52</v>
      </c>
      <c r="N1131" s="1">
        <v>54</v>
      </c>
      <c r="O1131" s="1"/>
      <c r="P1131" s="1"/>
      <c r="Q1131" s="1"/>
      <c r="R1131" s="1"/>
      <c r="S1131" s="1"/>
      <c r="T1131" s="1"/>
      <c r="U1131" s="1"/>
      <c r="V1131" s="1"/>
      <c r="W1131" s="1"/>
      <c r="X1131" s="1"/>
      <c r="Y1131" s="1"/>
      <c r="Z1131" s="1"/>
      <c r="AA1131" s="1"/>
      <c r="AB1131" s="1"/>
      <c r="AC1131" s="1" t="s">
        <v>8</v>
      </c>
    </row>
    <row r="1132" spans="1:29" ht="15.75" customHeight="1" x14ac:dyDescent="0.25">
      <c r="A1132" s="2" t="s">
        <v>188</v>
      </c>
      <c r="B1132" s="2"/>
      <c r="C1132" s="10" t="s">
        <v>189</v>
      </c>
      <c r="D1132" s="9"/>
      <c r="E1132" s="2" t="s">
        <v>190</v>
      </c>
      <c r="F1132" s="2"/>
      <c r="G1132" s="3">
        <v>3200</v>
      </c>
      <c r="H1132" s="3">
        <v>0</v>
      </c>
      <c r="I1132" s="4">
        <v>0</v>
      </c>
      <c r="J1132" s="4">
        <v>0</v>
      </c>
      <c r="K1132" s="4">
        <v>0</v>
      </c>
      <c r="L1132" s="4">
        <v>1</v>
      </c>
      <c r="M1132" s="4">
        <v>0</v>
      </c>
      <c r="N1132" s="4">
        <v>0</v>
      </c>
      <c r="O1132" s="4">
        <v>0</v>
      </c>
      <c r="P1132" s="4">
        <v>0</v>
      </c>
      <c r="Q1132" s="4">
        <v>0</v>
      </c>
      <c r="R1132" s="4">
        <v>0</v>
      </c>
      <c r="S1132" s="4">
        <v>0</v>
      </c>
      <c r="T1132" s="4">
        <v>0</v>
      </c>
      <c r="U1132" s="4">
        <v>0</v>
      </c>
      <c r="V1132" s="4">
        <v>0</v>
      </c>
      <c r="W1132" s="4">
        <v>0</v>
      </c>
      <c r="X1132" s="4">
        <v>0</v>
      </c>
      <c r="Y1132" s="4">
        <v>0</v>
      </c>
      <c r="Z1132" s="4">
        <v>0</v>
      </c>
      <c r="AA1132" s="4">
        <f>SUM(I1132:Z1132)</f>
        <v>1</v>
      </c>
      <c r="AB1132" s="3">
        <f>G1132*AA1132</f>
        <v>3200</v>
      </c>
      <c r="AC1132" s="3">
        <f>AA1132*H1132</f>
        <v>0</v>
      </c>
    </row>
    <row r="1133" spans="1:29" ht="15.75" customHeight="1" x14ac:dyDescent="0.25"/>
    <row r="1134" spans="1:29" ht="15.75" customHeight="1" x14ac:dyDescent="0.25"/>
    <row r="1135" spans="1:29" ht="15.75" customHeight="1" x14ac:dyDescent="0.25"/>
    <row r="1136" spans="1:29" ht="15.75" customHeight="1" x14ac:dyDescent="0.25"/>
    <row r="1137" spans="1:29" ht="15.75" customHeight="1" x14ac:dyDescent="0.25"/>
    <row r="1138" spans="1:29" ht="15.75" customHeight="1" x14ac:dyDescent="0.25"/>
    <row r="1139" spans="1:29" ht="15.75" customHeight="1" x14ac:dyDescent="0.25"/>
    <row r="1140" spans="1:29" ht="15.75" customHeight="1" x14ac:dyDescent="0.25"/>
    <row r="1141" spans="1:29" ht="15.75" customHeight="1" x14ac:dyDescent="0.25"/>
    <row r="1142" spans="1:29" ht="15.75" customHeight="1" x14ac:dyDescent="0.25"/>
    <row r="1143" spans="1:29" ht="15.75" customHeight="1" x14ac:dyDescent="0.25"/>
    <row r="1144" spans="1:29" ht="15.75" customHeight="1" x14ac:dyDescent="0.25"/>
    <row r="1145" spans="1:29" ht="15.75" customHeight="1" x14ac:dyDescent="0.25">
      <c r="A1145" s="5" t="s">
        <v>12</v>
      </c>
      <c r="D1145" s="5" t="s">
        <v>13</v>
      </c>
    </row>
    <row r="1146" spans="1:29" ht="15.75" customHeight="1" x14ac:dyDescent="0.25">
      <c r="A1146" s="8" t="s">
        <v>0</v>
      </c>
      <c r="B1146" s="9"/>
      <c r="C1146" s="8" t="s">
        <v>1</v>
      </c>
      <c r="D1146" s="9"/>
      <c r="E1146" s="8" t="s">
        <v>2</v>
      </c>
      <c r="F1146" s="9"/>
      <c r="G1146" s="1" t="s">
        <v>3</v>
      </c>
      <c r="H1146" s="1" t="s">
        <v>4</v>
      </c>
      <c r="I1146" s="1">
        <v>44</v>
      </c>
      <c r="J1146" s="1">
        <v>46</v>
      </c>
      <c r="K1146" s="1">
        <v>48</v>
      </c>
      <c r="L1146" s="1">
        <v>50</v>
      </c>
      <c r="M1146" s="1">
        <v>52</v>
      </c>
      <c r="N1146" s="1"/>
      <c r="O1146" s="1"/>
      <c r="P1146" s="1"/>
      <c r="Q1146" s="1"/>
      <c r="R1146" s="1"/>
      <c r="S1146" s="1"/>
      <c r="T1146" s="1"/>
      <c r="U1146" s="1"/>
      <c r="V1146" s="1"/>
      <c r="W1146" s="1"/>
      <c r="X1146" s="1"/>
      <c r="Y1146" s="1"/>
      <c r="Z1146" s="1"/>
      <c r="AA1146" s="1"/>
      <c r="AB1146" s="1"/>
      <c r="AC1146" s="1" t="s">
        <v>8</v>
      </c>
    </row>
    <row r="1147" spans="1:29" ht="15.75" customHeight="1" x14ac:dyDescent="0.25">
      <c r="A1147" s="2" t="s">
        <v>191</v>
      </c>
      <c r="B1147" s="2"/>
      <c r="C1147" s="10" t="s">
        <v>186</v>
      </c>
      <c r="D1147" s="9"/>
      <c r="E1147" s="2" t="s">
        <v>160</v>
      </c>
      <c r="F1147" s="2"/>
      <c r="G1147" s="3">
        <v>980</v>
      </c>
      <c r="H1147" s="3">
        <v>0</v>
      </c>
      <c r="I1147" s="4">
        <v>0</v>
      </c>
      <c r="J1147" s="4">
        <v>0</v>
      </c>
      <c r="K1147" s="4">
        <v>1</v>
      </c>
      <c r="L1147" s="4">
        <v>0</v>
      </c>
      <c r="M1147" s="4">
        <v>0</v>
      </c>
      <c r="N1147" s="4">
        <v>0</v>
      </c>
      <c r="O1147" s="4">
        <v>0</v>
      </c>
      <c r="P1147" s="4">
        <v>0</v>
      </c>
      <c r="Q1147" s="4">
        <v>0</v>
      </c>
      <c r="R1147" s="4">
        <v>0</v>
      </c>
      <c r="S1147" s="4">
        <v>0</v>
      </c>
      <c r="T1147" s="4">
        <v>0</v>
      </c>
      <c r="U1147" s="4">
        <v>0</v>
      </c>
      <c r="V1147" s="4">
        <v>0</v>
      </c>
      <c r="W1147" s="4">
        <v>0</v>
      </c>
      <c r="X1147" s="4">
        <v>0</v>
      </c>
      <c r="Y1147" s="4">
        <v>0</v>
      </c>
      <c r="Z1147" s="4">
        <v>0</v>
      </c>
      <c r="AA1147" s="4">
        <f>SUM(I1147:Z1147)</f>
        <v>1</v>
      </c>
      <c r="AB1147" s="3">
        <f>G1147*AA1147</f>
        <v>980</v>
      </c>
      <c r="AC1147" s="3">
        <f>AA1147*H1147</f>
        <v>0</v>
      </c>
    </row>
    <row r="1148" spans="1:29" ht="15.75" customHeight="1" x14ac:dyDescent="0.25"/>
    <row r="1149" spans="1:29" ht="15.75" customHeight="1" x14ac:dyDescent="0.25"/>
    <row r="1150" spans="1:29" ht="15.75" customHeight="1" x14ac:dyDescent="0.25"/>
    <row r="1151" spans="1:29" ht="15.75" customHeight="1" x14ac:dyDescent="0.25"/>
    <row r="1152" spans="1:29" ht="15.75" customHeight="1" x14ac:dyDescent="0.25"/>
    <row r="1153" spans="1:29" ht="15.75" customHeight="1" x14ac:dyDescent="0.25"/>
    <row r="1154" spans="1:29" ht="15.75" customHeight="1" x14ac:dyDescent="0.25"/>
    <row r="1155" spans="1:29" ht="15.75" customHeight="1" x14ac:dyDescent="0.25"/>
    <row r="1156" spans="1:29" ht="15.75" customHeight="1" x14ac:dyDescent="0.25"/>
    <row r="1157" spans="1:29" ht="15.75" customHeight="1" x14ac:dyDescent="0.25"/>
    <row r="1158" spans="1:29" ht="15.75" customHeight="1" x14ac:dyDescent="0.25"/>
    <row r="1159" spans="1:29" ht="15.75" customHeight="1" x14ac:dyDescent="0.25"/>
    <row r="1160" spans="1:29" ht="15.75" customHeight="1" x14ac:dyDescent="0.25">
      <c r="A1160" s="5" t="s">
        <v>12</v>
      </c>
      <c r="D1160" s="5" t="s">
        <v>13</v>
      </c>
    </row>
    <row r="1161" spans="1:29" ht="15.75" customHeight="1" x14ac:dyDescent="0.25"/>
    <row r="1162" spans="1:29" ht="15.75" customHeight="1" x14ac:dyDescent="0.25">
      <c r="A1162" s="8" t="s">
        <v>0</v>
      </c>
      <c r="B1162" s="9"/>
      <c r="C1162" s="8" t="s">
        <v>1</v>
      </c>
      <c r="D1162" s="9"/>
      <c r="E1162" s="8" t="s">
        <v>2</v>
      </c>
      <c r="F1162" s="9"/>
      <c r="G1162" s="1" t="s">
        <v>3</v>
      </c>
      <c r="H1162" s="1" t="s">
        <v>4</v>
      </c>
      <c r="I1162" s="1">
        <v>44</v>
      </c>
      <c r="J1162" s="1">
        <v>46</v>
      </c>
      <c r="K1162" s="1">
        <v>48</v>
      </c>
      <c r="L1162" s="1">
        <v>50</v>
      </c>
      <c r="M1162" s="1">
        <v>52</v>
      </c>
      <c r="N1162" s="1"/>
      <c r="O1162" s="1"/>
      <c r="P1162" s="1"/>
      <c r="Q1162" s="1"/>
      <c r="R1162" s="1"/>
      <c r="S1162" s="1"/>
      <c r="T1162" s="1"/>
      <c r="U1162" s="1"/>
      <c r="V1162" s="1"/>
      <c r="W1162" s="1"/>
      <c r="X1162" s="1"/>
      <c r="Y1162" s="1"/>
      <c r="Z1162" s="1"/>
      <c r="AA1162" s="1"/>
      <c r="AB1162" s="1"/>
      <c r="AC1162" s="1" t="s">
        <v>8</v>
      </c>
    </row>
    <row r="1163" spans="1:29" ht="15.75" customHeight="1" x14ac:dyDescent="0.25">
      <c r="A1163" s="2" t="s">
        <v>192</v>
      </c>
      <c r="B1163" s="2"/>
      <c r="C1163" s="10" t="s">
        <v>186</v>
      </c>
      <c r="D1163" s="9"/>
      <c r="E1163" s="2" t="s">
        <v>184</v>
      </c>
      <c r="F1163" s="2"/>
      <c r="G1163" s="3">
        <v>2900</v>
      </c>
      <c r="H1163" s="3">
        <v>0</v>
      </c>
      <c r="I1163" s="4">
        <v>0</v>
      </c>
      <c r="J1163" s="4">
        <v>1</v>
      </c>
      <c r="K1163" s="4">
        <v>1</v>
      </c>
      <c r="L1163" s="4">
        <v>0</v>
      </c>
      <c r="M1163" s="4">
        <v>0</v>
      </c>
      <c r="N1163" s="4">
        <v>0</v>
      </c>
      <c r="O1163" s="4">
        <v>0</v>
      </c>
      <c r="P1163" s="4">
        <v>0</v>
      </c>
      <c r="Q1163" s="4">
        <v>0</v>
      </c>
      <c r="R1163" s="4">
        <v>0</v>
      </c>
      <c r="S1163" s="4">
        <v>0</v>
      </c>
      <c r="T1163" s="4">
        <v>0</v>
      </c>
      <c r="U1163" s="4">
        <v>0</v>
      </c>
      <c r="V1163" s="4">
        <v>0</v>
      </c>
      <c r="W1163" s="4">
        <v>0</v>
      </c>
      <c r="X1163" s="4">
        <v>0</v>
      </c>
      <c r="Y1163" s="4">
        <v>0</v>
      </c>
      <c r="Z1163" s="4">
        <v>0</v>
      </c>
      <c r="AA1163" s="4">
        <f>SUM(I1163:Z1163)</f>
        <v>2</v>
      </c>
      <c r="AB1163" s="3">
        <f>G1163*AA1163</f>
        <v>5800</v>
      </c>
      <c r="AC1163" s="3">
        <f>AA1163*H1163</f>
        <v>0</v>
      </c>
    </row>
    <row r="1164" spans="1:29" ht="15.75" customHeight="1" x14ac:dyDescent="0.25"/>
    <row r="1165" spans="1:29" ht="15.75" customHeight="1" x14ac:dyDescent="0.25"/>
    <row r="1166" spans="1:29" ht="15.75" customHeight="1" x14ac:dyDescent="0.25"/>
    <row r="1167" spans="1:29" ht="15.75" customHeight="1" x14ac:dyDescent="0.25"/>
    <row r="1168" spans="1:29" ht="15.75" customHeight="1" x14ac:dyDescent="0.25"/>
    <row r="1169" spans="1:29" ht="15.75" customHeight="1" x14ac:dyDescent="0.25"/>
    <row r="1170" spans="1:29" ht="15.75" customHeight="1" x14ac:dyDescent="0.25"/>
    <row r="1171" spans="1:29" ht="15.75" customHeight="1" x14ac:dyDescent="0.25"/>
    <row r="1172" spans="1:29" ht="15.75" customHeight="1" x14ac:dyDescent="0.25"/>
    <row r="1173" spans="1:29" ht="15.75" customHeight="1" x14ac:dyDescent="0.25"/>
    <row r="1174" spans="1:29" ht="15.75" customHeight="1" x14ac:dyDescent="0.25"/>
    <row r="1175" spans="1:29" ht="15.75" customHeight="1" x14ac:dyDescent="0.25"/>
    <row r="1176" spans="1:29" ht="15.75" customHeight="1" x14ac:dyDescent="0.25">
      <c r="A1176" s="5" t="s">
        <v>12</v>
      </c>
      <c r="D1176" s="5" t="s">
        <v>13</v>
      </c>
    </row>
    <row r="1177" spans="1:29" ht="15.75" customHeight="1" x14ac:dyDescent="0.25"/>
    <row r="1178" spans="1:29" ht="15.75" customHeight="1" x14ac:dyDescent="0.25">
      <c r="A1178" s="8" t="s">
        <v>0</v>
      </c>
      <c r="B1178" s="9"/>
      <c r="C1178" s="8" t="s">
        <v>1</v>
      </c>
      <c r="D1178" s="9"/>
      <c r="E1178" s="8" t="s">
        <v>2</v>
      </c>
      <c r="F1178" s="9"/>
      <c r="G1178" s="1" t="s">
        <v>3</v>
      </c>
      <c r="H1178" s="1" t="s">
        <v>4</v>
      </c>
      <c r="I1178" s="1">
        <v>44</v>
      </c>
      <c r="J1178" s="1">
        <v>46</v>
      </c>
      <c r="K1178" s="1">
        <v>48</v>
      </c>
      <c r="L1178" s="1">
        <v>50</v>
      </c>
      <c r="M1178" s="1">
        <v>52</v>
      </c>
      <c r="N1178" s="1">
        <v>54</v>
      </c>
      <c r="O1178" s="1"/>
      <c r="P1178" s="1"/>
      <c r="Q1178" s="1"/>
      <c r="R1178" s="1"/>
      <c r="S1178" s="1"/>
      <c r="T1178" s="1"/>
      <c r="U1178" s="1"/>
      <c r="V1178" s="1"/>
      <c r="W1178" s="1"/>
      <c r="X1178" s="1"/>
      <c r="Y1178" s="1"/>
      <c r="Z1178" s="1"/>
      <c r="AA1178" s="1"/>
      <c r="AB1178" s="1"/>
      <c r="AC1178" s="1" t="s">
        <v>8</v>
      </c>
    </row>
    <row r="1179" spans="1:29" ht="15.75" customHeight="1" x14ac:dyDescent="0.25">
      <c r="A1179" s="2" t="s">
        <v>193</v>
      </c>
      <c r="B1179" s="2"/>
      <c r="C1179" s="10" t="s">
        <v>16</v>
      </c>
      <c r="D1179" s="9"/>
      <c r="E1179" s="2" t="s">
        <v>194</v>
      </c>
      <c r="F1179" s="2"/>
      <c r="G1179" s="3">
        <v>4200</v>
      </c>
      <c r="H1179" s="3">
        <v>0</v>
      </c>
      <c r="I1179" s="4">
        <v>0</v>
      </c>
      <c r="J1179" s="4">
        <v>1</v>
      </c>
      <c r="K1179" s="4">
        <v>1</v>
      </c>
      <c r="L1179" s="4">
        <v>1</v>
      </c>
      <c r="M1179" s="4">
        <v>0</v>
      </c>
      <c r="N1179" s="4">
        <v>0</v>
      </c>
      <c r="O1179" s="4">
        <v>0</v>
      </c>
      <c r="P1179" s="4">
        <v>0</v>
      </c>
      <c r="Q1179" s="4">
        <v>0</v>
      </c>
      <c r="R1179" s="4">
        <v>0</v>
      </c>
      <c r="S1179" s="4">
        <v>0</v>
      </c>
      <c r="T1179" s="4">
        <v>0</v>
      </c>
      <c r="U1179" s="4">
        <v>0</v>
      </c>
      <c r="V1179" s="4">
        <v>0</v>
      </c>
      <c r="W1179" s="4">
        <v>0</v>
      </c>
      <c r="X1179" s="4">
        <v>0</v>
      </c>
      <c r="Y1179" s="4">
        <v>0</v>
      </c>
      <c r="Z1179" s="4">
        <v>0</v>
      </c>
      <c r="AA1179" s="4">
        <f>SUM(I1179:Z1179)</f>
        <v>3</v>
      </c>
      <c r="AB1179" s="3">
        <f>G1179*AA1179</f>
        <v>12600</v>
      </c>
      <c r="AC1179" s="3">
        <f>AA1179*H1179</f>
        <v>0</v>
      </c>
    </row>
    <row r="1180" spans="1:29" ht="15.75" customHeight="1" x14ac:dyDescent="0.25"/>
    <row r="1181" spans="1:29" ht="15.75" customHeight="1" x14ac:dyDescent="0.25"/>
    <row r="1182" spans="1:29" ht="15.75" customHeight="1" x14ac:dyDescent="0.25"/>
    <row r="1183" spans="1:29" ht="15.75" customHeight="1" x14ac:dyDescent="0.25"/>
    <row r="1184" spans="1:29" ht="15.75" customHeight="1" x14ac:dyDescent="0.25"/>
    <row r="1185" spans="1:29" ht="15.75" customHeight="1" x14ac:dyDescent="0.25"/>
    <row r="1186" spans="1:29" ht="15.75" customHeight="1" x14ac:dyDescent="0.25"/>
    <row r="1187" spans="1:29" ht="15.75" customHeight="1" x14ac:dyDescent="0.25"/>
    <row r="1188" spans="1:29" ht="15.75" customHeight="1" x14ac:dyDescent="0.25"/>
    <row r="1189" spans="1:29" ht="15.75" customHeight="1" x14ac:dyDescent="0.25"/>
    <row r="1190" spans="1:29" ht="15.75" customHeight="1" x14ac:dyDescent="0.25"/>
    <row r="1191" spans="1:29" ht="15.75" customHeight="1" x14ac:dyDescent="0.25"/>
    <row r="1192" spans="1:29" ht="15.75" customHeight="1" x14ac:dyDescent="0.25">
      <c r="A1192" s="5" t="s">
        <v>12</v>
      </c>
      <c r="D1192" s="5" t="s">
        <v>13</v>
      </c>
    </row>
    <row r="1193" spans="1:29" ht="15.75" customHeight="1" x14ac:dyDescent="0.25"/>
    <row r="1194" spans="1:29" ht="15.75" customHeight="1" x14ac:dyDescent="0.25">
      <c r="A1194" s="8" t="s">
        <v>0</v>
      </c>
      <c r="B1194" s="9"/>
      <c r="C1194" s="8" t="s">
        <v>1</v>
      </c>
      <c r="D1194" s="9"/>
      <c r="E1194" s="8" t="s">
        <v>2</v>
      </c>
      <c r="F1194" s="9"/>
      <c r="G1194" s="1" t="s">
        <v>3</v>
      </c>
      <c r="H1194" s="1" t="s">
        <v>4</v>
      </c>
      <c r="I1194" s="1" t="s">
        <v>5</v>
      </c>
      <c r="J1194" s="1"/>
      <c r="K1194" s="1"/>
      <c r="L1194" s="1"/>
      <c r="M1194" s="1"/>
      <c r="N1194" s="1"/>
      <c r="O1194" s="1"/>
      <c r="P1194" s="1"/>
      <c r="Q1194" s="1"/>
      <c r="R1194" s="1"/>
      <c r="S1194" s="1"/>
      <c r="T1194" s="1"/>
      <c r="U1194" s="1"/>
      <c r="V1194" s="1"/>
      <c r="W1194" s="1"/>
      <c r="X1194" s="1"/>
      <c r="Y1194" s="1"/>
      <c r="Z1194" s="1"/>
      <c r="AA1194" s="1"/>
      <c r="AB1194" s="1"/>
      <c r="AC1194" s="1" t="s">
        <v>8</v>
      </c>
    </row>
    <row r="1195" spans="1:29" ht="15.75" customHeight="1" x14ac:dyDescent="0.25">
      <c r="A1195" s="2" t="s">
        <v>195</v>
      </c>
      <c r="B1195" s="2"/>
      <c r="C1195" s="10" t="s">
        <v>196</v>
      </c>
      <c r="D1195" s="9"/>
      <c r="E1195" s="2" t="s">
        <v>197</v>
      </c>
      <c r="F1195" s="2"/>
      <c r="G1195" s="3">
        <v>170</v>
      </c>
      <c r="H1195" s="3">
        <v>0</v>
      </c>
      <c r="I1195" s="4">
        <v>1</v>
      </c>
      <c r="J1195" s="4">
        <v>0</v>
      </c>
      <c r="K1195" s="4">
        <v>0</v>
      </c>
      <c r="L1195" s="4">
        <v>0</v>
      </c>
      <c r="M1195" s="4">
        <v>0</v>
      </c>
      <c r="N1195" s="4">
        <v>0</v>
      </c>
      <c r="O1195" s="4">
        <v>0</v>
      </c>
      <c r="P1195" s="4">
        <v>0</v>
      </c>
      <c r="Q1195" s="4">
        <v>0</v>
      </c>
      <c r="R1195" s="4">
        <v>0</v>
      </c>
      <c r="S1195" s="4">
        <v>0</v>
      </c>
      <c r="T1195" s="4">
        <v>0</v>
      </c>
      <c r="U1195" s="4">
        <v>0</v>
      </c>
      <c r="V1195" s="4">
        <v>0</v>
      </c>
      <c r="W1195" s="4">
        <v>0</v>
      </c>
      <c r="X1195" s="4">
        <v>0</v>
      </c>
      <c r="Y1195" s="4">
        <v>0</v>
      </c>
      <c r="Z1195" s="4">
        <v>0</v>
      </c>
      <c r="AA1195" s="4">
        <f>SUM(I1195:Z1195)</f>
        <v>1</v>
      </c>
      <c r="AB1195" s="3">
        <f>G1195*AA1195</f>
        <v>170</v>
      </c>
      <c r="AC1195" s="3">
        <f>AA1195*H1195</f>
        <v>0</v>
      </c>
    </row>
    <row r="1196" spans="1:29" ht="15.75" customHeight="1" x14ac:dyDescent="0.25"/>
    <row r="1197" spans="1:29" ht="15.75" customHeight="1" x14ac:dyDescent="0.25"/>
    <row r="1198" spans="1:29" ht="15.75" customHeight="1" x14ac:dyDescent="0.25"/>
    <row r="1199" spans="1:29" ht="15.75" customHeight="1" x14ac:dyDescent="0.25"/>
    <row r="1200" spans="1:29" ht="15.75" customHeight="1" x14ac:dyDescent="0.25"/>
    <row r="1201" spans="1:29" ht="15.75" customHeight="1" x14ac:dyDescent="0.25"/>
    <row r="1202" spans="1:29" ht="15.75" customHeight="1" x14ac:dyDescent="0.25"/>
    <row r="1203" spans="1:29" ht="15.75" customHeight="1" x14ac:dyDescent="0.25"/>
    <row r="1204" spans="1:29" ht="15.75" customHeight="1" x14ac:dyDescent="0.25"/>
    <row r="1205" spans="1:29" ht="15.75" customHeight="1" x14ac:dyDescent="0.25"/>
    <row r="1206" spans="1:29" ht="15.75" customHeight="1" x14ac:dyDescent="0.25"/>
    <row r="1207" spans="1:29" ht="15.75" customHeight="1" x14ac:dyDescent="0.25"/>
    <row r="1208" spans="1:29" ht="15.75" customHeight="1" x14ac:dyDescent="0.25">
      <c r="A1208" s="5" t="s">
        <v>12</v>
      </c>
      <c r="D1208" s="5" t="s">
        <v>13</v>
      </c>
    </row>
    <row r="1209" spans="1:29" ht="15.75" customHeight="1" x14ac:dyDescent="0.25">
      <c r="A1209" s="8" t="s">
        <v>0</v>
      </c>
      <c r="B1209" s="9"/>
      <c r="C1209" s="8" t="s">
        <v>1</v>
      </c>
      <c r="D1209" s="9"/>
      <c r="E1209" s="8" t="s">
        <v>2</v>
      </c>
      <c r="F1209" s="9"/>
      <c r="G1209" s="1" t="s">
        <v>3</v>
      </c>
      <c r="H1209" s="1" t="s">
        <v>4</v>
      </c>
      <c r="I1209" s="1" t="s">
        <v>5</v>
      </c>
      <c r="J1209" s="1"/>
      <c r="K1209" s="1"/>
      <c r="L1209" s="1"/>
      <c r="M1209" s="1"/>
      <c r="N1209" s="1"/>
      <c r="O1209" s="1"/>
      <c r="P1209" s="1"/>
      <c r="Q1209" s="1"/>
      <c r="R1209" s="1"/>
      <c r="S1209" s="1"/>
      <c r="T1209" s="1"/>
      <c r="U1209" s="1"/>
      <c r="V1209" s="1"/>
      <c r="W1209" s="1"/>
      <c r="X1209" s="1"/>
      <c r="Y1209" s="1"/>
      <c r="Z1209" s="1"/>
      <c r="AA1209" s="1"/>
      <c r="AB1209" s="1"/>
      <c r="AC1209" s="1" t="s">
        <v>8</v>
      </c>
    </row>
    <row r="1210" spans="1:29" ht="15.75" customHeight="1" x14ac:dyDescent="0.25">
      <c r="A1210" s="2" t="s">
        <v>198</v>
      </c>
      <c r="B1210" s="2"/>
      <c r="C1210" s="10" t="s">
        <v>199</v>
      </c>
      <c r="D1210" s="9"/>
      <c r="E1210" s="2" t="s">
        <v>200</v>
      </c>
      <c r="F1210" s="2"/>
      <c r="G1210" s="3">
        <v>690</v>
      </c>
      <c r="H1210" s="3">
        <v>0</v>
      </c>
      <c r="I1210" s="4">
        <v>2</v>
      </c>
      <c r="J1210" s="4">
        <v>0</v>
      </c>
      <c r="K1210" s="4">
        <v>0</v>
      </c>
      <c r="L1210" s="4">
        <v>0</v>
      </c>
      <c r="M1210" s="4">
        <v>0</v>
      </c>
      <c r="N1210" s="4">
        <v>0</v>
      </c>
      <c r="O1210" s="4">
        <v>0</v>
      </c>
      <c r="P1210" s="4">
        <v>0</v>
      </c>
      <c r="Q1210" s="4">
        <v>0</v>
      </c>
      <c r="R1210" s="4">
        <v>0</v>
      </c>
      <c r="S1210" s="4">
        <v>0</v>
      </c>
      <c r="T1210" s="4">
        <v>0</v>
      </c>
      <c r="U1210" s="4">
        <v>0</v>
      </c>
      <c r="V1210" s="4">
        <v>0</v>
      </c>
      <c r="W1210" s="4">
        <v>0</v>
      </c>
      <c r="X1210" s="4">
        <v>0</v>
      </c>
      <c r="Y1210" s="4">
        <v>0</v>
      </c>
      <c r="Z1210" s="4">
        <v>0</v>
      </c>
      <c r="AA1210" s="4">
        <f>SUM(I1210:Z1210)</f>
        <v>2</v>
      </c>
      <c r="AB1210" s="3">
        <f>G1210*AA1210</f>
        <v>1380</v>
      </c>
      <c r="AC1210" s="3">
        <f>AA1210*H1210</f>
        <v>0</v>
      </c>
    </row>
    <row r="1211" spans="1:29" ht="15.75" customHeight="1" x14ac:dyDescent="0.25"/>
    <row r="1212" spans="1:29" ht="15.75" customHeight="1" x14ac:dyDescent="0.25"/>
    <row r="1213" spans="1:29" ht="15.75" customHeight="1" x14ac:dyDescent="0.25"/>
    <row r="1214" spans="1:29" ht="15.75" customHeight="1" x14ac:dyDescent="0.25"/>
    <row r="1215" spans="1:29" ht="15.75" customHeight="1" x14ac:dyDescent="0.25"/>
    <row r="1216" spans="1:29" ht="15.75" customHeight="1" x14ac:dyDescent="0.25"/>
    <row r="1217" spans="1:29" ht="15.75" customHeight="1" x14ac:dyDescent="0.25"/>
    <row r="1218" spans="1:29" ht="15.75" customHeight="1" x14ac:dyDescent="0.25"/>
    <row r="1219" spans="1:29" ht="15.75" customHeight="1" x14ac:dyDescent="0.25"/>
    <row r="1220" spans="1:29" ht="15.75" customHeight="1" x14ac:dyDescent="0.25"/>
    <row r="1221" spans="1:29" ht="15.75" customHeight="1" x14ac:dyDescent="0.25"/>
    <row r="1222" spans="1:29" ht="15.75" customHeight="1" x14ac:dyDescent="0.25"/>
    <row r="1223" spans="1:29" ht="15.75" customHeight="1" x14ac:dyDescent="0.25">
      <c r="A1223" s="5" t="s">
        <v>12</v>
      </c>
      <c r="D1223" s="5" t="s">
        <v>13</v>
      </c>
    </row>
    <row r="1224" spans="1:29" ht="15.75" customHeight="1" x14ac:dyDescent="0.25"/>
    <row r="1225" spans="1:29" ht="15.75" customHeight="1" x14ac:dyDescent="0.25">
      <c r="A1225" s="8" t="s">
        <v>0</v>
      </c>
      <c r="B1225" s="9"/>
      <c r="C1225" s="8" t="s">
        <v>1</v>
      </c>
      <c r="D1225" s="9"/>
      <c r="E1225" s="8" t="s">
        <v>2</v>
      </c>
      <c r="F1225" s="9"/>
      <c r="G1225" s="1" t="s">
        <v>3</v>
      </c>
      <c r="H1225" s="1" t="s">
        <v>4</v>
      </c>
      <c r="I1225" s="1" t="s">
        <v>45</v>
      </c>
      <c r="J1225" s="1" t="s">
        <v>46</v>
      </c>
      <c r="K1225" s="1" t="s">
        <v>47</v>
      </c>
      <c r="L1225" s="1" t="s">
        <v>48</v>
      </c>
      <c r="M1225" s="1" t="s">
        <v>49</v>
      </c>
      <c r="N1225" s="1" t="s">
        <v>50</v>
      </c>
      <c r="O1225" s="1" t="s">
        <v>51</v>
      </c>
      <c r="P1225" s="1"/>
      <c r="Q1225" s="1"/>
      <c r="R1225" s="1"/>
      <c r="S1225" s="1"/>
      <c r="T1225" s="1"/>
      <c r="U1225" s="1"/>
      <c r="V1225" s="1"/>
      <c r="W1225" s="1"/>
      <c r="X1225" s="1"/>
      <c r="Y1225" s="1"/>
      <c r="Z1225" s="1"/>
      <c r="AA1225" s="1"/>
      <c r="AB1225" s="1"/>
      <c r="AC1225" s="1" t="s">
        <v>8</v>
      </c>
    </row>
    <row r="1226" spans="1:29" ht="15.75" customHeight="1" x14ac:dyDescent="0.25">
      <c r="A1226" s="2" t="s">
        <v>201</v>
      </c>
      <c r="B1226" s="2"/>
      <c r="C1226" s="10" t="s">
        <v>202</v>
      </c>
      <c r="D1226" s="9"/>
      <c r="E1226" s="2" t="s">
        <v>203</v>
      </c>
      <c r="F1226" s="2"/>
      <c r="G1226" s="3">
        <v>300</v>
      </c>
      <c r="H1226" s="3">
        <v>0</v>
      </c>
      <c r="I1226" s="4">
        <v>0</v>
      </c>
      <c r="J1226" s="4">
        <v>0</v>
      </c>
      <c r="K1226" s="4">
        <v>0</v>
      </c>
      <c r="L1226" s="4">
        <v>0</v>
      </c>
      <c r="M1226" s="4">
        <v>2</v>
      </c>
      <c r="N1226" s="4">
        <v>0</v>
      </c>
      <c r="O1226" s="4">
        <v>0</v>
      </c>
      <c r="P1226" s="4">
        <v>0</v>
      </c>
      <c r="Q1226" s="4">
        <v>0</v>
      </c>
      <c r="R1226" s="4">
        <v>0</v>
      </c>
      <c r="S1226" s="4">
        <v>0</v>
      </c>
      <c r="T1226" s="4">
        <v>0</v>
      </c>
      <c r="U1226" s="4">
        <v>0</v>
      </c>
      <c r="V1226" s="4">
        <v>0</v>
      </c>
      <c r="W1226" s="4">
        <v>0</v>
      </c>
      <c r="X1226" s="4">
        <v>0</v>
      </c>
      <c r="Y1226" s="4">
        <v>0</v>
      </c>
      <c r="Z1226" s="4">
        <v>0</v>
      </c>
      <c r="AA1226" s="4">
        <f>SUM(I1226:Z1226)</f>
        <v>2</v>
      </c>
      <c r="AB1226" s="3">
        <f>G1226*AA1226</f>
        <v>600</v>
      </c>
      <c r="AC1226" s="3">
        <f>AA1226*H1226</f>
        <v>0</v>
      </c>
    </row>
    <row r="1227" spans="1:29" ht="15.75" customHeight="1" x14ac:dyDescent="0.25"/>
    <row r="1228" spans="1:29" ht="15.75" customHeight="1" x14ac:dyDescent="0.25"/>
    <row r="1229" spans="1:29" ht="15.75" customHeight="1" x14ac:dyDescent="0.25"/>
    <row r="1230" spans="1:29" ht="15.75" customHeight="1" x14ac:dyDescent="0.25"/>
    <row r="1231" spans="1:29" ht="15.75" customHeight="1" x14ac:dyDescent="0.25"/>
    <row r="1232" spans="1:29" ht="15.75" customHeight="1" x14ac:dyDescent="0.25"/>
    <row r="1233" spans="1:29" ht="15.75" customHeight="1" x14ac:dyDescent="0.25"/>
    <row r="1234" spans="1:29" ht="15.75" customHeight="1" x14ac:dyDescent="0.25"/>
    <row r="1235" spans="1:29" ht="15.75" customHeight="1" x14ac:dyDescent="0.25"/>
    <row r="1236" spans="1:29" ht="15.75" customHeight="1" x14ac:dyDescent="0.25"/>
    <row r="1237" spans="1:29" ht="15.75" customHeight="1" x14ac:dyDescent="0.25"/>
    <row r="1238" spans="1:29" ht="15.75" customHeight="1" x14ac:dyDescent="0.25"/>
    <row r="1239" spans="1:29" ht="15.75" customHeight="1" x14ac:dyDescent="0.25">
      <c r="A1239" s="5" t="s">
        <v>12</v>
      </c>
      <c r="D1239" s="5" t="s">
        <v>13</v>
      </c>
    </row>
    <row r="1240" spans="1:29" ht="15.75" customHeight="1" x14ac:dyDescent="0.25"/>
    <row r="1241" spans="1:29" ht="15.75" customHeight="1" x14ac:dyDescent="0.25">
      <c r="A1241" s="8" t="s">
        <v>0</v>
      </c>
      <c r="B1241" s="9"/>
      <c r="C1241" s="8" t="s">
        <v>1</v>
      </c>
      <c r="D1241" s="9"/>
      <c r="E1241" s="8" t="s">
        <v>2</v>
      </c>
      <c r="F1241" s="9"/>
      <c r="G1241" s="1" t="s">
        <v>3</v>
      </c>
      <c r="H1241" s="1" t="s">
        <v>4</v>
      </c>
      <c r="I1241" s="1" t="s">
        <v>5</v>
      </c>
      <c r="J1241" s="1"/>
      <c r="K1241" s="1"/>
      <c r="L1241" s="1"/>
      <c r="M1241" s="1"/>
      <c r="N1241" s="1"/>
      <c r="O1241" s="1"/>
      <c r="P1241" s="1"/>
      <c r="Q1241" s="1"/>
      <c r="R1241" s="1"/>
      <c r="S1241" s="1"/>
      <c r="T1241" s="1"/>
      <c r="U1241" s="1"/>
      <c r="V1241" s="1"/>
      <c r="W1241" s="1"/>
      <c r="X1241" s="1"/>
      <c r="Y1241" s="1"/>
      <c r="Z1241" s="1"/>
      <c r="AA1241" s="1"/>
      <c r="AB1241" s="1"/>
      <c r="AC1241" s="1" t="s">
        <v>8</v>
      </c>
    </row>
    <row r="1242" spans="1:29" ht="15.75" customHeight="1" x14ac:dyDescent="0.25">
      <c r="A1242" s="2" t="s">
        <v>204</v>
      </c>
      <c r="B1242" s="2"/>
      <c r="C1242" s="10" t="s">
        <v>205</v>
      </c>
      <c r="D1242" s="9"/>
      <c r="E1242" s="2" t="s">
        <v>206</v>
      </c>
      <c r="F1242" s="2"/>
      <c r="G1242" s="3">
        <v>750</v>
      </c>
      <c r="H1242" s="3">
        <v>0</v>
      </c>
      <c r="I1242" s="4">
        <v>2</v>
      </c>
      <c r="J1242" s="4">
        <v>0</v>
      </c>
      <c r="K1242" s="4">
        <v>0</v>
      </c>
      <c r="L1242" s="4">
        <v>0</v>
      </c>
      <c r="M1242" s="4">
        <v>0</v>
      </c>
      <c r="N1242" s="4">
        <v>0</v>
      </c>
      <c r="O1242" s="4">
        <v>0</v>
      </c>
      <c r="P1242" s="4">
        <v>0</v>
      </c>
      <c r="Q1242" s="4">
        <v>0</v>
      </c>
      <c r="R1242" s="4">
        <v>0</v>
      </c>
      <c r="S1242" s="4">
        <v>0</v>
      </c>
      <c r="T1242" s="4">
        <v>0</v>
      </c>
      <c r="U1242" s="4">
        <v>0</v>
      </c>
      <c r="V1242" s="4">
        <v>0</v>
      </c>
      <c r="W1242" s="4">
        <v>0</v>
      </c>
      <c r="X1242" s="4">
        <v>0</v>
      </c>
      <c r="Y1242" s="4">
        <v>0</v>
      </c>
      <c r="Z1242" s="4">
        <v>0</v>
      </c>
      <c r="AA1242" s="4">
        <f>SUM(I1242:Z1242)</f>
        <v>2</v>
      </c>
      <c r="AB1242" s="3">
        <f>G1242*AA1242</f>
        <v>1500</v>
      </c>
      <c r="AC1242" s="3">
        <f>AA1242*H1242</f>
        <v>0</v>
      </c>
    </row>
    <row r="1243" spans="1:29" ht="15.75" customHeight="1" x14ac:dyDescent="0.25"/>
    <row r="1244" spans="1:29" ht="15.75" customHeight="1" x14ac:dyDescent="0.25"/>
    <row r="1245" spans="1:29" ht="15.75" customHeight="1" x14ac:dyDescent="0.25"/>
    <row r="1246" spans="1:29" ht="15.75" customHeight="1" x14ac:dyDescent="0.25"/>
    <row r="1247" spans="1:29" ht="15.75" customHeight="1" x14ac:dyDescent="0.25"/>
    <row r="1248" spans="1:29" ht="15.75" customHeight="1" x14ac:dyDescent="0.25"/>
    <row r="1249" spans="1:29" ht="15.75" customHeight="1" x14ac:dyDescent="0.25"/>
    <row r="1250" spans="1:29" ht="15.75" customHeight="1" x14ac:dyDescent="0.25"/>
    <row r="1251" spans="1:29" ht="15.75" customHeight="1" x14ac:dyDescent="0.25"/>
    <row r="1252" spans="1:29" ht="15.75" customHeight="1" x14ac:dyDescent="0.25"/>
    <row r="1253" spans="1:29" ht="15.75" customHeight="1" x14ac:dyDescent="0.25"/>
    <row r="1254" spans="1:29" ht="15.75" customHeight="1" x14ac:dyDescent="0.25"/>
    <row r="1255" spans="1:29" ht="15.75" customHeight="1" x14ac:dyDescent="0.25">
      <c r="A1255" s="5" t="s">
        <v>12</v>
      </c>
      <c r="D1255" s="5" t="s">
        <v>13</v>
      </c>
    </row>
    <row r="1256" spans="1:29" ht="15.75" customHeight="1" x14ac:dyDescent="0.25">
      <c r="A1256" s="8" t="s">
        <v>0</v>
      </c>
      <c r="B1256" s="9"/>
      <c r="C1256" s="8" t="s">
        <v>1</v>
      </c>
      <c r="D1256" s="9"/>
      <c r="E1256" s="8" t="s">
        <v>2</v>
      </c>
      <c r="F1256" s="9"/>
      <c r="G1256" s="1" t="s">
        <v>3</v>
      </c>
      <c r="H1256" s="1" t="s">
        <v>4</v>
      </c>
      <c r="I1256" s="1" t="s">
        <v>45</v>
      </c>
      <c r="J1256" s="1" t="s">
        <v>46</v>
      </c>
      <c r="K1256" s="1" t="s">
        <v>47</v>
      </c>
      <c r="L1256" s="1" t="s">
        <v>48</v>
      </c>
      <c r="M1256" s="1" t="s">
        <v>49</v>
      </c>
      <c r="N1256" s="1" t="s">
        <v>50</v>
      </c>
      <c r="O1256" s="1" t="s">
        <v>51</v>
      </c>
      <c r="P1256" s="1"/>
      <c r="Q1256" s="1"/>
      <c r="R1256" s="1"/>
      <c r="S1256" s="1"/>
      <c r="T1256" s="1"/>
      <c r="U1256" s="1"/>
      <c r="V1256" s="1"/>
      <c r="W1256" s="1"/>
      <c r="X1256" s="1"/>
      <c r="Y1256" s="1"/>
      <c r="Z1256" s="1"/>
      <c r="AA1256" s="1"/>
      <c r="AB1256" s="1"/>
      <c r="AC1256" s="1" t="s">
        <v>8</v>
      </c>
    </row>
    <row r="1257" spans="1:29" ht="15.75" customHeight="1" x14ac:dyDescent="0.25">
      <c r="A1257" s="2" t="s">
        <v>207</v>
      </c>
      <c r="B1257" s="2"/>
      <c r="C1257" s="10" t="s">
        <v>208</v>
      </c>
      <c r="D1257" s="9"/>
      <c r="E1257" s="2" t="s">
        <v>209</v>
      </c>
      <c r="F1257" s="2"/>
      <c r="G1257" s="3">
        <v>950</v>
      </c>
      <c r="H1257" s="3">
        <v>0</v>
      </c>
      <c r="I1257" s="4">
        <v>0</v>
      </c>
      <c r="J1257" s="4">
        <v>0</v>
      </c>
      <c r="K1257" s="4">
        <v>0</v>
      </c>
      <c r="L1257" s="4">
        <v>0</v>
      </c>
      <c r="M1257" s="4">
        <v>2</v>
      </c>
      <c r="N1257" s="4">
        <v>0</v>
      </c>
      <c r="O1257" s="4">
        <v>0</v>
      </c>
      <c r="P1257" s="4">
        <v>0</v>
      </c>
      <c r="Q1257" s="4">
        <v>0</v>
      </c>
      <c r="R1257" s="4">
        <v>0</v>
      </c>
      <c r="S1257" s="4">
        <v>0</v>
      </c>
      <c r="T1257" s="4">
        <v>0</v>
      </c>
      <c r="U1257" s="4">
        <v>0</v>
      </c>
      <c r="V1257" s="4">
        <v>0</v>
      </c>
      <c r="W1257" s="4">
        <v>0</v>
      </c>
      <c r="X1257" s="4">
        <v>0</v>
      </c>
      <c r="Y1257" s="4">
        <v>0</v>
      </c>
      <c r="Z1257" s="4">
        <v>0</v>
      </c>
      <c r="AA1257" s="4">
        <f>SUM(I1257:Z1257)</f>
        <v>2</v>
      </c>
      <c r="AB1257" s="3">
        <f>G1257*AA1257</f>
        <v>1900</v>
      </c>
      <c r="AC1257" s="3">
        <f>AA1257*H1257</f>
        <v>0</v>
      </c>
    </row>
    <row r="1258" spans="1:29" ht="15.75" customHeight="1" x14ac:dyDescent="0.25"/>
    <row r="1259" spans="1:29" ht="15.75" customHeight="1" x14ac:dyDescent="0.25"/>
    <row r="1260" spans="1:29" ht="15.75" customHeight="1" x14ac:dyDescent="0.25"/>
    <row r="1261" spans="1:29" ht="15.75" customHeight="1" x14ac:dyDescent="0.25"/>
    <row r="1262" spans="1:29" ht="15.75" customHeight="1" x14ac:dyDescent="0.25"/>
    <row r="1263" spans="1:29" ht="15.75" customHeight="1" x14ac:dyDescent="0.25"/>
    <row r="1264" spans="1:29" ht="15.75" customHeight="1" x14ac:dyDescent="0.25"/>
    <row r="1265" spans="1:29" ht="15.75" customHeight="1" x14ac:dyDescent="0.25"/>
    <row r="1266" spans="1:29" ht="15.75" customHeight="1" x14ac:dyDescent="0.25"/>
    <row r="1267" spans="1:29" ht="15.75" customHeight="1" x14ac:dyDescent="0.25"/>
    <row r="1268" spans="1:29" ht="15.75" customHeight="1" x14ac:dyDescent="0.25"/>
    <row r="1269" spans="1:29" ht="15.75" customHeight="1" x14ac:dyDescent="0.25"/>
    <row r="1270" spans="1:29" ht="15.75" customHeight="1" x14ac:dyDescent="0.25">
      <c r="A1270" s="5" t="s">
        <v>12</v>
      </c>
      <c r="D1270" s="5" t="s">
        <v>13</v>
      </c>
    </row>
    <row r="1271" spans="1:29" ht="15.75" customHeight="1" x14ac:dyDescent="0.25"/>
    <row r="1272" spans="1:29" ht="15.75" customHeight="1" x14ac:dyDescent="0.25">
      <c r="A1272" s="8" t="s">
        <v>0</v>
      </c>
      <c r="B1272" s="9"/>
      <c r="C1272" s="8" t="s">
        <v>1</v>
      </c>
      <c r="D1272" s="9"/>
      <c r="E1272" s="8" t="s">
        <v>2</v>
      </c>
      <c r="F1272" s="9"/>
      <c r="G1272" s="1" t="s">
        <v>3</v>
      </c>
      <c r="H1272" s="1" t="s">
        <v>4</v>
      </c>
      <c r="I1272" s="1" t="s">
        <v>5</v>
      </c>
      <c r="J1272" s="1"/>
      <c r="K1272" s="1"/>
      <c r="L1272" s="1"/>
      <c r="M1272" s="1"/>
      <c r="N1272" s="1"/>
      <c r="O1272" s="1"/>
      <c r="P1272" s="1"/>
      <c r="Q1272" s="1"/>
      <c r="R1272" s="1"/>
      <c r="S1272" s="1"/>
      <c r="T1272" s="1"/>
      <c r="U1272" s="1"/>
      <c r="V1272" s="1"/>
      <c r="W1272" s="1"/>
      <c r="X1272" s="1"/>
      <c r="Y1272" s="1"/>
      <c r="Z1272" s="1"/>
      <c r="AA1272" s="1"/>
      <c r="AB1272" s="1"/>
      <c r="AC1272" s="1" t="s">
        <v>8</v>
      </c>
    </row>
    <row r="1273" spans="1:29" ht="15.75" customHeight="1" x14ac:dyDescent="0.25">
      <c r="A1273" s="2" t="s">
        <v>210</v>
      </c>
      <c r="B1273" s="2"/>
      <c r="C1273" s="10" t="s">
        <v>211</v>
      </c>
      <c r="D1273" s="9"/>
      <c r="E1273" s="2" t="s">
        <v>212</v>
      </c>
      <c r="F1273" s="2"/>
      <c r="G1273" s="3">
        <v>300</v>
      </c>
      <c r="H1273" s="3">
        <v>0</v>
      </c>
      <c r="I1273" s="4">
        <v>1</v>
      </c>
      <c r="J1273" s="4">
        <v>0</v>
      </c>
      <c r="K1273" s="4">
        <v>0</v>
      </c>
      <c r="L1273" s="4">
        <v>0</v>
      </c>
      <c r="M1273" s="4">
        <v>0</v>
      </c>
      <c r="N1273" s="4">
        <v>0</v>
      </c>
      <c r="O1273" s="4">
        <v>0</v>
      </c>
      <c r="P1273" s="4">
        <v>0</v>
      </c>
      <c r="Q1273" s="4">
        <v>0</v>
      </c>
      <c r="R1273" s="4">
        <v>0</v>
      </c>
      <c r="S1273" s="4">
        <v>0</v>
      </c>
      <c r="T1273" s="4">
        <v>0</v>
      </c>
      <c r="U1273" s="4">
        <v>0</v>
      </c>
      <c r="V1273" s="4">
        <v>0</v>
      </c>
      <c r="W1273" s="4">
        <v>0</v>
      </c>
      <c r="X1273" s="4">
        <v>0</v>
      </c>
      <c r="Y1273" s="4">
        <v>0</v>
      </c>
      <c r="Z1273" s="4">
        <v>0</v>
      </c>
      <c r="AA1273" s="4">
        <f>SUM(I1273:Z1273)</f>
        <v>1</v>
      </c>
      <c r="AB1273" s="3">
        <f>G1273*AA1273</f>
        <v>300</v>
      </c>
      <c r="AC1273" s="3">
        <f>AA1273*H1273</f>
        <v>0</v>
      </c>
    </row>
    <row r="1274" spans="1:29" ht="15.75" customHeight="1" x14ac:dyDescent="0.25"/>
    <row r="1275" spans="1:29" ht="15.75" customHeight="1" x14ac:dyDescent="0.25"/>
    <row r="1276" spans="1:29" ht="15.75" customHeight="1" x14ac:dyDescent="0.25"/>
    <row r="1277" spans="1:29" ht="15.75" customHeight="1" x14ac:dyDescent="0.25"/>
    <row r="1278" spans="1:29" ht="15.75" customHeight="1" x14ac:dyDescent="0.25"/>
    <row r="1279" spans="1:29" ht="15.75" customHeight="1" x14ac:dyDescent="0.25"/>
    <row r="1280" spans="1:29" ht="15.75" customHeight="1" x14ac:dyDescent="0.25"/>
    <row r="1281" spans="1:29" ht="15.75" customHeight="1" x14ac:dyDescent="0.25"/>
    <row r="1282" spans="1:29" ht="15.75" customHeight="1" x14ac:dyDescent="0.25"/>
    <row r="1283" spans="1:29" ht="15.75" customHeight="1" x14ac:dyDescent="0.25"/>
    <row r="1284" spans="1:29" ht="15.75" customHeight="1" x14ac:dyDescent="0.25"/>
    <row r="1285" spans="1:29" ht="15.75" customHeight="1" x14ac:dyDescent="0.25"/>
    <row r="1286" spans="1:29" ht="15.75" customHeight="1" x14ac:dyDescent="0.25">
      <c r="A1286" s="5" t="s">
        <v>12</v>
      </c>
      <c r="D1286" s="5" t="s">
        <v>13</v>
      </c>
    </row>
    <row r="1287" spans="1:29" ht="15.75" customHeight="1" x14ac:dyDescent="0.25">
      <c r="A1287" s="8" t="s">
        <v>0</v>
      </c>
      <c r="B1287" s="9"/>
      <c r="C1287" s="8" t="s">
        <v>1</v>
      </c>
      <c r="D1287" s="9"/>
      <c r="E1287" s="8" t="s">
        <v>2</v>
      </c>
      <c r="F1287" s="9"/>
      <c r="G1287" s="1" t="s">
        <v>3</v>
      </c>
      <c r="H1287" s="1" t="s">
        <v>4</v>
      </c>
      <c r="I1287" s="1" t="s">
        <v>5</v>
      </c>
      <c r="J1287" s="1"/>
      <c r="K1287" s="1"/>
      <c r="L1287" s="1"/>
      <c r="M1287" s="1"/>
      <c r="N1287" s="1"/>
      <c r="O1287" s="1"/>
      <c r="P1287" s="1"/>
      <c r="Q1287" s="1"/>
      <c r="R1287" s="1"/>
      <c r="S1287" s="1"/>
      <c r="T1287" s="1"/>
      <c r="U1287" s="1"/>
      <c r="V1287" s="1"/>
      <c r="W1287" s="1"/>
      <c r="X1287" s="1"/>
      <c r="Y1287" s="1"/>
      <c r="Z1287" s="1"/>
      <c r="AA1287" s="1"/>
      <c r="AB1287" s="1"/>
      <c r="AC1287" s="1" t="s">
        <v>8</v>
      </c>
    </row>
    <row r="1288" spans="1:29" ht="15.75" customHeight="1" x14ac:dyDescent="0.25">
      <c r="A1288" s="2" t="s">
        <v>213</v>
      </c>
      <c r="B1288" s="2"/>
      <c r="C1288" s="10" t="s">
        <v>214</v>
      </c>
      <c r="D1288" s="9"/>
      <c r="E1288" s="2" t="s">
        <v>215</v>
      </c>
      <c r="F1288" s="2"/>
      <c r="G1288" s="3">
        <v>480</v>
      </c>
      <c r="H1288" s="3">
        <v>0</v>
      </c>
      <c r="I1288" s="4">
        <v>1</v>
      </c>
      <c r="J1288" s="4">
        <v>0</v>
      </c>
      <c r="K1288" s="4">
        <v>0</v>
      </c>
      <c r="L1288" s="4">
        <v>0</v>
      </c>
      <c r="M1288" s="4">
        <v>0</v>
      </c>
      <c r="N1288" s="4">
        <v>0</v>
      </c>
      <c r="O1288" s="4">
        <v>0</v>
      </c>
      <c r="P1288" s="4">
        <v>0</v>
      </c>
      <c r="Q1288" s="4">
        <v>0</v>
      </c>
      <c r="R1288" s="4">
        <v>0</v>
      </c>
      <c r="S1288" s="4">
        <v>0</v>
      </c>
      <c r="T1288" s="4">
        <v>0</v>
      </c>
      <c r="U1288" s="4">
        <v>0</v>
      </c>
      <c r="V1288" s="4">
        <v>0</v>
      </c>
      <c r="W1288" s="4">
        <v>0</v>
      </c>
      <c r="X1288" s="4">
        <v>0</v>
      </c>
      <c r="Y1288" s="4">
        <v>0</v>
      </c>
      <c r="Z1288" s="4">
        <v>0</v>
      </c>
      <c r="AA1288" s="4">
        <f>SUM(I1288:Z1288)</f>
        <v>1</v>
      </c>
      <c r="AB1288" s="3">
        <f>G1288*AA1288</f>
        <v>480</v>
      </c>
      <c r="AC1288" s="3">
        <f>AA1288*H1288</f>
        <v>0</v>
      </c>
    </row>
    <row r="1289" spans="1:29" ht="15.75" customHeight="1" x14ac:dyDescent="0.25"/>
    <row r="1290" spans="1:29" ht="15.75" customHeight="1" x14ac:dyDescent="0.25"/>
    <row r="1291" spans="1:29" ht="15.75" customHeight="1" x14ac:dyDescent="0.25"/>
    <row r="1292" spans="1:29" ht="15.75" customHeight="1" x14ac:dyDescent="0.25"/>
    <row r="1293" spans="1:29" ht="15.75" customHeight="1" x14ac:dyDescent="0.25"/>
    <row r="1294" spans="1:29" ht="15.75" customHeight="1" x14ac:dyDescent="0.25"/>
    <row r="1295" spans="1:29" ht="15.75" customHeight="1" x14ac:dyDescent="0.25"/>
    <row r="1296" spans="1:29" ht="15.75" customHeight="1" x14ac:dyDescent="0.25"/>
    <row r="1297" spans="1:29" ht="15.75" customHeight="1" x14ac:dyDescent="0.25"/>
    <row r="1298" spans="1:29" ht="15.75" customHeight="1" x14ac:dyDescent="0.25"/>
    <row r="1299" spans="1:29" ht="15.75" customHeight="1" x14ac:dyDescent="0.25"/>
    <row r="1300" spans="1:29" ht="15.75" customHeight="1" x14ac:dyDescent="0.25"/>
    <row r="1301" spans="1:29" ht="15.75" customHeight="1" x14ac:dyDescent="0.25">
      <c r="A1301" s="5" t="s">
        <v>12</v>
      </c>
      <c r="D1301" s="5" t="s">
        <v>13</v>
      </c>
    </row>
    <row r="1302" spans="1:29" ht="15.75" customHeight="1" x14ac:dyDescent="0.25">
      <c r="A1302" s="8" t="s">
        <v>0</v>
      </c>
      <c r="B1302" s="9"/>
      <c r="C1302" s="8" t="s">
        <v>1</v>
      </c>
      <c r="D1302" s="9"/>
      <c r="E1302" s="8" t="s">
        <v>2</v>
      </c>
      <c r="F1302" s="9"/>
      <c r="G1302" s="1" t="s">
        <v>3</v>
      </c>
      <c r="H1302" s="1" t="s">
        <v>4</v>
      </c>
      <c r="I1302" s="1" t="s">
        <v>5</v>
      </c>
      <c r="J1302" s="1"/>
      <c r="K1302" s="1"/>
      <c r="L1302" s="1"/>
      <c r="M1302" s="1"/>
      <c r="N1302" s="1"/>
      <c r="O1302" s="1"/>
      <c r="P1302" s="1"/>
      <c r="Q1302" s="1"/>
      <c r="R1302" s="1"/>
      <c r="S1302" s="1"/>
      <c r="T1302" s="1"/>
      <c r="U1302" s="1"/>
      <c r="V1302" s="1"/>
      <c r="W1302" s="1"/>
      <c r="X1302" s="1"/>
      <c r="Y1302" s="1"/>
      <c r="Z1302" s="1"/>
      <c r="AA1302" s="1"/>
      <c r="AB1302" s="1"/>
      <c r="AC1302" s="1" t="s">
        <v>8</v>
      </c>
    </row>
    <row r="1303" spans="1:29" ht="15.75" customHeight="1" x14ac:dyDescent="0.25">
      <c r="A1303" s="2" t="s">
        <v>216</v>
      </c>
      <c r="B1303" s="2"/>
      <c r="C1303" s="10" t="s">
        <v>211</v>
      </c>
      <c r="D1303" s="9"/>
      <c r="E1303" s="2" t="s">
        <v>217</v>
      </c>
      <c r="F1303" s="2"/>
      <c r="G1303" s="3">
        <v>250</v>
      </c>
      <c r="H1303" s="3">
        <v>0</v>
      </c>
      <c r="I1303" s="4">
        <v>1</v>
      </c>
      <c r="J1303" s="4">
        <v>0</v>
      </c>
      <c r="K1303" s="4">
        <v>0</v>
      </c>
      <c r="L1303" s="4">
        <v>0</v>
      </c>
      <c r="M1303" s="4">
        <v>0</v>
      </c>
      <c r="N1303" s="4">
        <v>0</v>
      </c>
      <c r="O1303" s="4">
        <v>0</v>
      </c>
      <c r="P1303" s="4">
        <v>0</v>
      </c>
      <c r="Q1303" s="4">
        <v>0</v>
      </c>
      <c r="R1303" s="4">
        <v>0</v>
      </c>
      <c r="S1303" s="4">
        <v>0</v>
      </c>
      <c r="T1303" s="4">
        <v>0</v>
      </c>
      <c r="U1303" s="4">
        <v>0</v>
      </c>
      <c r="V1303" s="4">
        <v>0</v>
      </c>
      <c r="W1303" s="4">
        <v>0</v>
      </c>
      <c r="X1303" s="4">
        <v>0</v>
      </c>
      <c r="Y1303" s="4">
        <v>0</v>
      </c>
      <c r="Z1303" s="4">
        <v>0</v>
      </c>
      <c r="AA1303" s="4">
        <f>SUM(I1303:Z1303)</f>
        <v>1</v>
      </c>
      <c r="AB1303" s="3">
        <f>G1303*AA1303</f>
        <v>250</v>
      </c>
      <c r="AC1303" s="3">
        <f>AA1303*H1303</f>
        <v>0</v>
      </c>
    </row>
    <row r="1304" spans="1:29" ht="15.75" customHeight="1" x14ac:dyDescent="0.25"/>
    <row r="1305" spans="1:29" ht="15.75" customHeight="1" x14ac:dyDescent="0.25"/>
    <row r="1306" spans="1:29" ht="15.75" customHeight="1" x14ac:dyDescent="0.25"/>
    <row r="1307" spans="1:29" ht="15.75" customHeight="1" x14ac:dyDescent="0.25"/>
    <row r="1308" spans="1:29" ht="15.75" customHeight="1" x14ac:dyDescent="0.25"/>
    <row r="1309" spans="1:29" ht="15.75" customHeight="1" x14ac:dyDescent="0.25"/>
    <row r="1310" spans="1:29" ht="15.75" customHeight="1" x14ac:dyDescent="0.25"/>
    <row r="1311" spans="1:29" ht="15.75" customHeight="1" x14ac:dyDescent="0.25"/>
    <row r="1312" spans="1:29" ht="15.75" customHeight="1" x14ac:dyDescent="0.25"/>
    <row r="1313" spans="1:29" ht="15.75" customHeight="1" x14ac:dyDescent="0.25"/>
    <row r="1314" spans="1:29" ht="15.75" customHeight="1" x14ac:dyDescent="0.25"/>
    <row r="1315" spans="1:29" ht="15.75" customHeight="1" x14ac:dyDescent="0.25"/>
    <row r="1316" spans="1:29" ht="15.75" customHeight="1" x14ac:dyDescent="0.25">
      <c r="A1316" s="5" t="s">
        <v>12</v>
      </c>
      <c r="D1316" s="5" t="s">
        <v>13</v>
      </c>
    </row>
    <row r="1317" spans="1:29" ht="15.75" customHeight="1" x14ac:dyDescent="0.25">
      <c r="A1317" s="8" t="s">
        <v>0</v>
      </c>
      <c r="B1317" s="9"/>
      <c r="C1317" s="8" t="s">
        <v>1</v>
      </c>
      <c r="D1317" s="9"/>
      <c r="E1317" s="8" t="s">
        <v>2</v>
      </c>
      <c r="F1317" s="9"/>
      <c r="G1317" s="1" t="s">
        <v>3</v>
      </c>
      <c r="H1317" s="1" t="s">
        <v>4</v>
      </c>
      <c r="I1317" s="1" t="s">
        <v>5</v>
      </c>
      <c r="J1317" s="1"/>
      <c r="K1317" s="1"/>
      <c r="L1317" s="1"/>
      <c r="M1317" s="1"/>
      <c r="N1317" s="1"/>
      <c r="O1317" s="1"/>
      <c r="P1317" s="1"/>
      <c r="Q1317" s="1"/>
      <c r="R1317" s="1"/>
      <c r="S1317" s="1"/>
      <c r="T1317" s="1"/>
      <c r="U1317" s="1"/>
      <c r="V1317" s="1"/>
      <c r="W1317" s="1"/>
      <c r="X1317" s="1"/>
      <c r="Y1317" s="1"/>
      <c r="Z1317" s="1"/>
      <c r="AA1317" s="1"/>
      <c r="AB1317" s="1"/>
      <c r="AC1317" s="1" t="s">
        <v>8</v>
      </c>
    </row>
    <row r="1318" spans="1:29" ht="15.75" customHeight="1" x14ac:dyDescent="0.25">
      <c r="A1318" s="2" t="s">
        <v>216</v>
      </c>
      <c r="B1318" s="2"/>
      <c r="C1318" s="10" t="s">
        <v>218</v>
      </c>
      <c r="D1318" s="9"/>
      <c r="E1318" s="2" t="s">
        <v>217</v>
      </c>
      <c r="F1318" s="2"/>
      <c r="G1318" s="3">
        <v>250</v>
      </c>
      <c r="H1318" s="3">
        <v>0</v>
      </c>
      <c r="I1318" s="4">
        <v>1</v>
      </c>
      <c r="J1318" s="4">
        <v>0</v>
      </c>
      <c r="K1318" s="4">
        <v>0</v>
      </c>
      <c r="L1318" s="4">
        <v>0</v>
      </c>
      <c r="M1318" s="4">
        <v>0</v>
      </c>
      <c r="N1318" s="4">
        <v>0</v>
      </c>
      <c r="O1318" s="4">
        <v>0</v>
      </c>
      <c r="P1318" s="4">
        <v>0</v>
      </c>
      <c r="Q1318" s="4">
        <v>0</v>
      </c>
      <c r="R1318" s="4">
        <v>0</v>
      </c>
      <c r="S1318" s="4">
        <v>0</v>
      </c>
      <c r="T1318" s="4">
        <v>0</v>
      </c>
      <c r="U1318" s="4">
        <v>0</v>
      </c>
      <c r="V1318" s="4">
        <v>0</v>
      </c>
      <c r="W1318" s="4">
        <v>0</v>
      </c>
      <c r="X1318" s="4">
        <v>0</v>
      </c>
      <c r="Y1318" s="4">
        <v>0</v>
      </c>
      <c r="Z1318" s="4">
        <v>0</v>
      </c>
      <c r="AA1318" s="4">
        <f>SUM(I1318:Z1318)</f>
        <v>1</v>
      </c>
      <c r="AB1318" s="3">
        <f>G1318*AA1318</f>
        <v>250</v>
      </c>
      <c r="AC1318" s="3">
        <f>AA1318*H1318</f>
        <v>0</v>
      </c>
    </row>
    <row r="1319" spans="1:29" ht="15.75" customHeight="1" x14ac:dyDescent="0.25"/>
    <row r="1320" spans="1:29" ht="15.75" customHeight="1" x14ac:dyDescent="0.25"/>
    <row r="1321" spans="1:29" ht="15.75" customHeight="1" x14ac:dyDescent="0.25"/>
    <row r="1322" spans="1:29" ht="15.75" customHeight="1" x14ac:dyDescent="0.25"/>
    <row r="1323" spans="1:29" ht="15.75" customHeight="1" x14ac:dyDescent="0.25"/>
    <row r="1324" spans="1:29" ht="15.75" customHeight="1" x14ac:dyDescent="0.25"/>
    <row r="1325" spans="1:29" ht="15.75" customHeight="1" x14ac:dyDescent="0.25"/>
    <row r="1326" spans="1:29" ht="15.75" customHeight="1" x14ac:dyDescent="0.25"/>
    <row r="1327" spans="1:29" ht="15.75" customHeight="1" x14ac:dyDescent="0.25"/>
    <row r="1328" spans="1:29" ht="15.75" customHeight="1" x14ac:dyDescent="0.25"/>
    <row r="1329" spans="1:29" ht="15.75" customHeight="1" x14ac:dyDescent="0.25"/>
    <row r="1330" spans="1:29" ht="15.75" customHeight="1" x14ac:dyDescent="0.25"/>
    <row r="1331" spans="1:29" ht="15.75" customHeight="1" x14ac:dyDescent="0.25">
      <c r="A1331" s="5" t="s">
        <v>12</v>
      </c>
      <c r="D1331" s="5" t="s">
        <v>13</v>
      </c>
    </row>
    <row r="1332" spans="1:29" ht="15.75" customHeight="1" x14ac:dyDescent="0.25">
      <c r="A1332" s="8" t="s">
        <v>0</v>
      </c>
      <c r="B1332" s="9"/>
      <c r="C1332" s="8" t="s">
        <v>1</v>
      </c>
      <c r="D1332" s="9"/>
      <c r="E1332" s="8" t="s">
        <v>2</v>
      </c>
      <c r="F1332" s="9"/>
      <c r="G1332" s="1" t="s">
        <v>3</v>
      </c>
      <c r="H1332" s="1" t="s">
        <v>4</v>
      </c>
      <c r="I1332" s="1" t="s">
        <v>5</v>
      </c>
      <c r="J1332" s="1"/>
      <c r="K1332" s="1"/>
      <c r="L1332" s="1"/>
      <c r="M1332" s="1"/>
      <c r="N1332" s="1"/>
      <c r="O1332" s="1"/>
      <c r="P1332" s="1"/>
      <c r="Q1332" s="1"/>
      <c r="R1332" s="1"/>
      <c r="S1332" s="1"/>
      <c r="T1332" s="1"/>
      <c r="U1332" s="1"/>
      <c r="V1332" s="1"/>
      <c r="W1332" s="1"/>
      <c r="X1332" s="1"/>
      <c r="Y1332" s="1"/>
      <c r="Z1332" s="1"/>
      <c r="AA1332" s="1"/>
      <c r="AB1332" s="1"/>
      <c r="AC1332" s="1" t="s">
        <v>8</v>
      </c>
    </row>
    <row r="1333" spans="1:29" ht="15.75" customHeight="1" x14ac:dyDescent="0.25">
      <c r="A1333" s="2" t="s">
        <v>219</v>
      </c>
      <c r="B1333" s="2"/>
      <c r="C1333" s="10" t="s">
        <v>211</v>
      </c>
      <c r="D1333" s="9"/>
      <c r="E1333" s="2" t="s">
        <v>220</v>
      </c>
      <c r="F1333" s="2"/>
      <c r="G1333" s="3">
        <v>410</v>
      </c>
      <c r="H1333" s="3">
        <v>0</v>
      </c>
      <c r="I1333" s="4">
        <v>1</v>
      </c>
      <c r="J1333" s="4">
        <v>0</v>
      </c>
      <c r="K1333" s="4">
        <v>0</v>
      </c>
      <c r="L1333" s="4">
        <v>0</v>
      </c>
      <c r="M1333" s="4">
        <v>0</v>
      </c>
      <c r="N1333" s="4">
        <v>0</v>
      </c>
      <c r="O1333" s="4">
        <v>0</v>
      </c>
      <c r="P1333" s="4">
        <v>0</v>
      </c>
      <c r="Q1333" s="4">
        <v>0</v>
      </c>
      <c r="R1333" s="4">
        <v>0</v>
      </c>
      <c r="S1333" s="4">
        <v>0</v>
      </c>
      <c r="T1333" s="4">
        <v>0</v>
      </c>
      <c r="U1333" s="4">
        <v>0</v>
      </c>
      <c r="V1333" s="4">
        <v>0</v>
      </c>
      <c r="W1333" s="4">
        <v>0</v>
      </c>
      <c r="X1333" s="4">
        <v>0</v>
      </c>
      <c r="Y1333" s="4">
        <v>0</v>
      </c>
      <c r="Z1333" s="4">
        <v>0</v>
      </c>
      <c r="AA1333" s="4">
        <f>SUM(I1333:Z1333)</f>
        <v>1</v>
      </c>
      <c r="AB1333" s="3">
        <f>G1333*AA1333</f>
        <v>410</v>
      </c>
      <c r="AC1333" s="3">
        <f>AA1333*H1333</f>
        <v>0</v>
      </c>
    </row>
    <row r="1334" spans="1:29" ht="15.75" customHeight="1" x14ac:dyDescent="0.25"/>
    <row r="1335" spans="1:29" ht="15.75" customHeight="1" x14ac:dyDescent="0.25"/>
    <row r="1336" spans="1:29" ht="15.75" customHeight="1" x14ac:dyDescent="0.25"/>
    <row r="1337" spans="1:29" ht="15.75" customHeight="1" x14ac:dyDescent="0.25"/>
    <row r="1338" spans="1:29" ht="15.75" customHeight="1" x14ac:dyDescent="0.25"/>
    <row r="1339" spans="1:29" ht="15.75" customHeight="1" x14ac:dyDescent="0.25"/>
    <row r="1340" spans="1:29" ht="15.75" customHeight="1" x14ac:dyDescent="0.25"/>
    <row r="1341" spans="1:29" ht="15.75" customHeight="1" x14ac:dyDescent="0.25"/>
    <row r="1342" spans="1:29" ht="15.75" customHeight="1" x14ac:dyDescent="0.25"/>
    <row r="1343" spans="1:29" ht="15.75" customHeight="1" x14ac:dyDescent="0.25"/>
    <row r="1344" spans="1:29" ht="15.75" customHeight="1" x14ac:dyDescent="0.25"/>
    <row r="1345" spans="1:29" ht="15.75" customHeight="1" x14ac:dyDescent="0.25"/>
    <row r="1346" spans="1:29" ht="15.75" customHeight="1" x14ac:dyDescent="0.25">
      <c r="A1346" s="5" t="s">
        <v>12</v>
      </c>
      <c r="D1346" s="5" t="s">
        <v>13</v>
      </c>
    </row>
    <row r="1347" spans="1:29" ht="15.75" customHeight="1" x14ac:dyDescent="0.25"/>
    <row r="1348" spans="1:29" ht="15.75" customHeight="1" x14ac:dyDescent="0.25">
      <c r="A1348" s="8" t="s">
        <v>0</v>
      </c>
      <c r="B1348" s="9"/>
      <c r="C1348" s="8" t="s">
        <v>1</v>
      </c>
      <c r="D1348" s="9"/>
      <c r="E1348" s="8" t="s">
        <v>2</v>
      </c>
      <c r="F1348" s="9"/>
      <c r="G1348" s="1" t="s">
        <v>3</v>
      </c>
      <c r="H1348" s="1" t="s">
        <v>4</v>
      </c>
      <c r="I1348" s="1" t="s">
        <v>5</v>
      </c>
      <c r="J1348" s="1"/>
      <c r="K1348" s="1"/>
      <c r="L1348" s="1"/>
      <c r="M1348" s="1"/>
      <c r="N1348" s="1"/>
      <c r="O1348" s="1"/>
      <c r="P1348" s="1"/>
      <c r="Q1348" s="1"/>
      <c r="R1348" s="1"/>
      <c r="S1348" s="1"/>
      <c r="T1348" s="1"/>
      <c r="U1348" s="1"/>
      <c r="V1348" s="1"/>
      <c r="W1348" s="1"/>
      <c r="X1348" s="1"/>
      <c r="Y1348" s="1"/>
      <c r="Z1348" s="1"/>
      <c r="AA1348" s="1"/>
      <c r="AB1348" s="1"/>
      <c r="AC1348" s="1" t="s">
        <v>8</v>
      </c>
    </row>
    <row r="1349" spans="1:29" ht="15.75" customHeight="1" x14ac:dyDescent="0.25">
      <c r="A1349" s="2" t="s">
        <v>221</v>
      </c>
      <c r="B1349" s="2"/>
      <c r="C1349" s="10" t="s">
        <v>222</v>
      </c>
      <c r="D1349" s="9"/>
      <c r="E1349" s="2" t="s">
        <v>223</v>
      </c>
      <c r="F1349" s="2"/>
      <c r="G1349" s="3">
        <v>270</v>
      </c>
      <c r="H1349" s="3">
        <v>0</v>
      </c>
      <c r="I1349" s="4">
        <v>1</v>
      </c>
      <c r="J1349" s="4">
        <v>0</v>
      </c>
      <c r="K1349" s="4">
        <v>0</v>
      </c>
      <c r="L1349" s="4">
        <v>0</v>
      </c>
      <c r="M1349" s="4">
        <v>0</v>
      </c>
      <c r="N1349" s="4">
        <v>0</v>
      </c>
      <c r="O1349" s="4">
        <v>0</v>
      </c>
      <c r="P1349" s="4">
        <v>0</v>
      </c>
      <c r="Q1349" s="4">
        <v>0</v>
      </c>
      <c r="R1349" s="4">
        <v>0</v>
      </c>
      <c r="S1349" s="4">
        <v>0</v>
      </c>
      <c r="T1349" s="4">
        <v>0</v>
      </c>
      <c r="U1349" s="4">
        <v>0</v>
      </c>
      <c r="V1349" s="4">
        <v>0</v>
      </c>
      <c r="W1349" s="4">
        <v>0</v>
      </c>
      <c r="X1349" s="4">
        <v>0</v>
      </c>
      <c r="Y1349" s="4">
        <v>0</v>
      </c>
      <c r="Z1349" s="4">
        <v>0</v>
      </c>
      <c r="AA1349" s="4">
        <f>SUM(I1349:Z1349)</f>
        <v>1</v>
      </c>
      <c r="AB1349" s="3">
        <f>G1349*AA1349</f>
        <v>270</v>
      </c>
      <c r="AC1349" s="3">
        <f>AA1349*H1349</f>
        <v>0</v>
      </c>
    </row>
    <row r="1350" spans="1:29" ht="15.75" customHeight="1" x14ac:dyDescent="0.25"/>
    <row r="1351" spans="1:29" ht="15.75" customHeight="1" x14ac:dyDescent="0.25"/>
    <row r="1352" spans="1:29" ht="15.75" customHeight="1" x14ac:dyDescent="0.25"/>
    <row r="1353" spans="1:29" ht="15.75" customHeight="1" x14ac:dyDescent="0.25"/>
    <row r="1354" spans="1:29" ht="15.75" customHeight="1" x14ac:dyDescent="0.25"/>
    <row r="1355" spans="1:29" ht="15.75" customHeight="1" x14ac:dyDescent="0.25"/>
    <row r="1356" spans="1:29" ht="15.75" customHeight="1" x14ac:dyDescent="0.25"/>
    <row r="1357" spans="1:29" ht="15.75" customHeight="1" x14ac:dyDescent="0.25"/>
    <row r="1358" spans="1:29" ht="15.75" customHeight="1" x14ac:dyDescent="0.25"/>
    <row r="1359" spans="1:29" ht="15.75" customHeight="1" x14ac:dyDescent="0.25"/>
    <row r="1360" spans="1:29" ht="15.75" customHeight="1" x14ac:dyDescent="0.25"/>
    <row r="1361" spans="1:29" ht="15.75" customHeight="1" x14ac:dyDescent="0.25"/>
    <row r="1362" spans="1:29" ht="15.75" customHeight="1" x14ac:dyDescent="0.25">
      <c r="A1362" s="5" t="s">
        <v>12</v>
      </c>
      <c r="D1362" s="5" t="s">
        <v>13</v>
      </c>
    </row>
    <row r="1363" spans="1:29" ht="15.75" customHeight="1" x14ac:dyDescent="0.25"/>
    <row r="1364" spans="1:29" ht="15.75" customHeight="1" x14ac:dyDescent="0.25">
      <c r="A1364" s="8" t="s">
        <v>0</v>
      </c>
      <c r="B1364" s="9"/>
      <c r="C1364" s="8" t="s">
        <v>1</v>
      </c>
      <c r="D1364" s="9"/>
      <c r="E1364" s="8" t="s">
        <v>2</v>
      </c>
      <c r="F1364" s="9"/>
      <c r="G1364" s="1" t="s">
        <v>3</v>
      </c>
      <c r="H1364" s="1" t="s">
        <v>4</v>
      </c>
      <c r="I1364" s="1" t="s">
        <v>5</v>
      </c>
      <c r="J1364" s="1"/>
      <c r="K1364" s="1"/>
      <c r="L1364" s="1"/>
      <c r="M1364" s="1"/>
      <c r="N1364" s="1"/>
      <c r="O1364" s="1"/>
      <c r="P1364" s="1"/>
      <c r="Q1364" s="1"/>
      <c r="R1364" s="1"/>
      <c r="S1364" s="1"/>
      <c r="T1364" s="1"/>
      <c r="U1364" s="1"/>
      <c r="V1364" s="1"/>
      <c r="W1364" s="1"/>
      <c r="X1364" s="1"/>
      <c r="Y1364" s="1"/>
      <c r="Z1364" s="1"/>
      <c r="AA1364" s="1"/>
      <c r="AB1364" s="1"/>
      <c r="AC1364" s="1" t="s">
        <v>8</v>
      </c>
    </row>
    <row r="1365" spans="1:29" ht="15.75" customHeight="1" x14ac:dyDescent="0.25">
      <c r="A1365" s="2" t="s">
        <v>224</v>
      </c>
      <c r="B1365" s="2"/>
      <c r="C1365" s="10" t="s">
        <v>225</v>
      </c>
      <c r="D1365" s="9"/>
      <c r="E1365" s="2" t="s">
        <v>226</v>
      </c>
      <c r="F1365" s="2"/>
      <c r="G1365" s="3">
        <v>350</v>
      </c>
      <c r="H1365" s="3">
        <v>0</v>
      </c>
      <c r="I1365" s="4">
        <v>1</v>
      </c>
      <c r="J1365" s="4">
        <v>0</v>
      </c>
      <c r="K1365" s="4">
        <v>0</v>
      </c>
      <c r="L1365" s="4">
        <v>0</v>
      </c>
      <c r="M1365" s="4">
        <v>0</v>
      </c>
      <c r="N1365" s="4">
        <v>0</v>
      </c>
      <c r="O1365" s="4">
        <v>0</v>
      </c>
      <c r="P1365" s="4">
        <v>0</v>
      </c>
      <c r="Q1365" s="4">
        <v>0</v>
      </c>
      <c r="R1365" s="4">
        <v>0</v>
      </c>
      <c r="S1365" s="4">
        <v>0</v>
      </c>
      <c r="T1365" s="4">
        <v>0</v>
      </c>
      <c r="U1365" s="4">
        <v>0</v>
      </c>
      <c r="V1365" s="4">
        <v>0</v>
      </c>
      <c r="W1365" s="4">
        <v>0</v>
      </c>
      <c r="X1365" s="4">
        <v>0</v>
      </c>
      <c r="Y1365" s="4">
        <v>0</v>
      </c>
      <c r="Z1365" s="4">
        <v>0</v>
      </c>
      <c r="AA1365" s="4">
        <f>SUM(I1365:Z1365)</f>
        <v>1</v>
      </c>
      <c r="AB1365" s="3">
        <f>G1365*AA1365</f>
        <v>350</v>
      </c>
      <c r="AC1365" s="3">
        <f>AA1365*H1365</f>
        <v>0</v>
      </c>
    </row>
    <row r="1366" spans="1:29" ht="15.75" customHeight="1" x14ac:dyDescent="0.25"/>
    <row r="1367" spans="1:29" ht="15.75" customHeight="1" x14ac:dyDescent="0.25"/>
    <row r="1368" spans="1:29" ht="15.75" customHeight="1" x14ac:dyDescent="0.25"/>
    <row r="1369" spans="1:29" ht="15.75" customHeight="1" x14ac:dyDescent="0.25"/>
    <row r="1370" spans="1:29" ht="15.75" customHeight="1" x14ac:dyDescent="0.25"/>
    <row r="1371" spans="1:29" ht="15.75" customHeight="1" x14ac:dyDescent="0.25"/>
    <row r="1372" spans="1:29" ht="15.75" customHeight="1" x14ac:dyDescent="0.25"/>
    <row r="1373" spans="1:29" ht="15.75" customHeight="1" x14ac:dyDescent="0.25"/>
    <row r="1374" spans="1:29" ht="15.75" customHeight="1" x14ac:dyDescent="0.25"/>
    <row r="1375" spans="1:29" ht="15.75" customHeight="1" x14ac:dyDescent="0.25"/>
    <row r="1376" spans="1:29" ht="15.75" customHeight="1" x14ac:dyDescent="0.25"/>
    <row r="1377" spans="1:29" ht="15.75" customHeight="1" x14ac:dyDescent="0.25"/>
    <row r="1378" spans="1:29" ht="15.75" customHeight="1" x14ac:dyDescent="0.25">
      <c r="A1378" s="5" t="s">
        <v>12</v>
      </c>
      <c r="D1378" s="5" t="s">
        <v>13</v>
      </c>
    </row>
    <row r="1379" spans="1:29" ht="15.75" customHeight="1" x14ac:dyDescent="0.25">
      <c r="A1379" s="8" t="s">
        <v>0</v>
      </c>
      <c r="B1379" s="9"/>
      <c r="C1379" s="8" t="s">
        <v>1</v>
      </c>
      <c r="D1379" s="9"/>
      <c r="E1379" s="8" t="s">
        <v>2</v>
      </c>
      <c r="F1379" s="9"/>
      <c r="G1379" s="1" t="s">
        <v>3</v>
      </c>
      <c r="H1379" s="1" t="s">
        <v>4</v>
      </c>
      <c r="I1379" s="1" t="s">
        <v>5</v>
      </c>
      <c r="J1379" s="1"/>
      <c r="K1379" s="1"/>
      <c r="L1379" s="1"/>
      <c r="M1379" s="1"/>
      <c r="N1379" s="1"/>
      <c r="O1379" s="1"/>
      <c r="P1379" s="1"/>
      <c r="Q1379" s="1"/>
      <c r="R1379" s="1"/>
      <c r="S1379" s="1"/>
      <c r="T1379" s="1"/>
      <c r="U1379" s="1"/>
      <c r="V1379" s="1"/>
      <c r="W1379" s="1"/>
      <c r="X1379" s="1"/>
      <c r="Y1379" s="1"/>
      <c r="Z1379" s="1"/>
      <c r="AA1379" s="1"/>
      <c r="AB1379" s="1"/>
      <c r="AC1379" s="1" t="s">
        <v>8</v>
      </c>
    </row>
    <row r="1380" spans="1:29" ht="15.75" customHeight="1" x14ac:dyDescent="0.25">
      <c r="A1380" s="2" t="s">
        <v>224</v>
      </c>
      <c r="B1380" s="2"/>
      <c r="C1380" s="10" t="s">
        <v>227</v>
      </c>
      <c r="D1380" s="9"/>
      <c r="E1380" s="2" t="s">
        <v>226</v>
      </c>
      <c r="F1380" s="2"/>
      <c r="G1380" s="3">
        <v>350</v>
      </c>
      <c r="H1380" s="3">
        <v>0</v>
      </c>
      <c r="I1380" s="4">
        <v>1</v>
      </c>
      <c r="J1380" s="4">
        <v>0</v>
      </c>
      <c r="K1380" s="4">
        <v>0</v>
      </c>
      <c r="L1380" s="4">
        <v>0</v>
      </c>
      <c r="M1380" s="4">
        <v>0</v>
      </c>
      <c r="N1380" s="4">
        <v>0</v>
      </c>
      <c r="O1380" s="4">
        <v>0</v>
      </c>
      <c r="P1380" s="4">
        <v>0</v>
      </c>
      <c r="Q1380" s="4">
        <v>0</v>
      </c>
      <c r="R1380" s="4">
        <v>0</v>
      </c>
      <c r="S1380" s="4">
        <v>0</v>
      </c>
      <c r="T1380" s="4">
        <v>0</v>
      </c>
      <c r="U1380" s="4">
        <v>0</v>
      </c>
      <c r="V1380" s="4">
        <v>0</v>
      </c>
      <c r="W1380" s="4">
        <v>0</v>
      </c>
      <c r="X1380" s="4">
        <v>0</v>
      </c>
      <c r="Y1380" s="4">
        <v>0</v>
      </c>
      <c r="Z1380" s="4">
        <v>0</v>
      </c>
      <c r="AA1380" s="4">
        <f>SUM(I1380:Z1380)</f>
        <v>1</v>
      </c>
      <c r="AB1380" s="3">
        <f>G1380*AA1380</f>
        <v>350</v>
      </c>
      <c r="AC1380" s="3">
        <f>AA1380*H1380</f>
        <v>0</v>
      </c>
    </row>
    <row r="1381" spans="1:29" ht="15.75" customHeight="1" x14ac:dyDescent="0.25"/>
    <row r="1382" spans="1:29" ht="15.75" customHeight="1" x14ac:dyDescent="0.25"/>
    <row r="1383" spans="1:29" ht="15.75" customHeight="1" x14ac:dyDescent="0.25"/>
    <row r="1384" spans="1:29" ht="15.75" customHeight="1" x14ac:dyDescent="0.25"/>
    <row r="1385" spans="1:29" ht="15.75" customHeight="1" x14ac:dyDescent="0.25"/>
    <row r="1386" spans="1:29" ht="15.75" customHeight="1" x14ac:dyDescent="0.25"/>
    <row r="1387" spans="1:29" ht="15.75" customHeight="1" x14ac:dyDescent="0.25"/>
    <row r="1388" spans="1:29" ht="15.75" customHeight="1" x14ac:dyDescent="0.25"/>
    <row r="1389" spans="1:29" ht="15.75" customHeight="1" x14ac:dyDescent="0.25"/>
    <row r="1390" spans="1:29" ht="15.75" customHeight="1" x14ac:dyDescent="0.25"/>
    <row r="1391" spans="1:29" ht="15.75" customHeight="1" x14ac:dyDescent="0.25"/>
    <row r="1392" spans="1:29" ht="15.75" customHeight="1" x14ac:dyDescent="0.25"/>
    <row r="1393" spans="1:29" ht="15.75" customHeight="1" x14ac:dyDescent="0.25">
      <c r="A1393" s="5" t="s">
        <v>12</v>
      </c>
      <c r="D1393" s="5" t="s">
        <v>13</v>
      </c>
    </row>
    <row r="1394" spans="1:29" ht="15.75" customHeight="1" x14ac:dyDescent="0.25">
      <c r="A1394" s="8" t="s">
        <v>0</v>
      </c>
      <c r="B1394" s="9"/>
      <c r="C1394" s="8" t="s">
        <v>1</v>
      </c>
      <c r="D1394" s="9"/>
      <c r="E1394" s="8" t="s">
        <v>2</v>
      </c>
      <c r="F1394" s="9"/>
      <c r="G1394" s="1" t="s">
        <v>3</v>
      </c>
      <c r="H1394" s="1" t="s">
        <v>4</v>
      </c>
      <c r="I1394" s="1" t="s">
        <v>5</v>
      </c>
      <c r="J1394" s="1"/>
      <c r="K1394" s="1"/>
      <c r="L1394" s="1"/>
      <c r="M1394" s="1"/>
      <c r="N1394" s="1"/>
      <c r="O1394" s="1"/>
      <c r="P1394" s="1"/>
      <c r="Q1394" s="1"/>
      <c r="R1394" s="1"/>
      <c r="S1394" s="1"/>
      <c r="T1394" s="1"/>
      <c r="U1394" s="1"/>
      <c r="V1394" s="1"/>
      <c r="W1394" s="1"/>
      <c r="X1394" s="1"/>
      <c r="Y1394" s="1"/>
      <c r="Z1394" s="1"/>
      <c r="AA1394" s="1"/>
      <c r="AB1394" s="1"/>
      <c r="AC1394" s="1" t="s">
        <v>8</v>
      </c>
    </row>
    <row r="1395" spans="1:29" ht="15.75" customHeight="1" x14ac:dyDescent="0.25">
      <c r="A1395" s="2" t="s">
        <v>228</v>
      </c>
      <c r="B1395" s="2"/>
      <c r="C1395" s="10" t="s">
        <v>211</v>
      </c>
      <c r="D1395" s="9"/>
      <c r="E1395" s="2" t="s">
        <v>229</v>
      </c>
      <c r="F1395" s="2"/>
      <c r="G1395" s="3">
        <v>270</v>
      </c>
      <c r="H1395" s="3">
        <v>0</v>
      </c>
      <c r="I1395" s="4">
        <v>1</v>
      </c>
      <c r="J1395" s="4">
        <v>0</v>
      </c>
      <c r="K1395" s="4">
        <v>0</v>
      </c>
      <c r="L1395" s="4">
        <v>0</v>
      </c>
      <c r="M1395" s="4">
        <v>0</v>
      </c>
      <c r="N1395" s="4">
        <v>0</v>
      </c>
      <c r="O1395" s="4">
        <v>0</v>
      </c>
      <c r="P1395" s="4">
        <v>0</v>
      </c>
      <c r="Q1395" s="4">
        <v>0</v>
      </c>
      <c r="R1395" s="4">
        <v>0</v>
      </c>
      <c r="S1395" s="4">
        <v>0</v>
      </c>
      <c r="T1395" s="4">
        <v>0</v>
      </c>
      <c r="U1395" s="4">
        <v>0</v>
      </c>
      <c r="V1395" s="4">
        <v>0</v>
      </c>
      <c r="W1395" s="4">
        <v>0</v>
      </c>
      <c r="X1395" s="4">
        <v>0</v>
      </c>
      <c r="Y1395" s="4">
        <v>0</v>
      </c>
      <c r="Z1395" s="4">
        <v>0</v>
      </c>
      <c r="AA1395" s="4">
        <f>SUM(I1395:Z1395)</f>
        <v>1</v>
      </c>
      <c r="AB1395" s="3">
        <f>G1395*AA1395</f>
        <v>270</v>
      </c>
      <c r="AC1395" s="3">
        <f>AA1395*H1395</f>
        <v>0</v>
      </c>
    </row>
    <row r="1396" spans="1:29" ht="15.75" customHeight="1" x14ac:dyDescent="0.25"/>
    <row r="1397" spans="1:29" ht="15.75" customHeight="1" x14ac:dyDescent="0.25"/>
    <row r="1398" spans="1:29" ht="15.75" customHeight="1" x14ac:dyDescent="0.25"/>
    <row r="1399" spans="1:29" ht="15.75" customHeight="1" x14ac:dyDescent="0.25"/>
    <row r="1400" spans="1:29" ht="15.75" customHeight="1" x14ac:dyDescent="0.25"/>
    <row r="1401" spans="1:29" ht="15.75" customHeight="1" x14ac:dyDescent="0.25"/>
    <row r="1402" spans="1:29" ht="15.75" customHeight="1" x14ac:dyDescent="0.25"/>
    <row r="1403" spans="1:29" ht="15.75" customHeight="1" x14ac:dyDescent="0.25"/>
    <row r="1404" spans="1:29" ht="15.75" customHeight="1" x14ac:dyDescent="0.25"/>
    <row r="1405" spans="1:29" ht="15.75" customHeight="1" x14ac:dyDescent="0.25"/>
    <row r="1406" spans="1:29" ht="15.75" customHeight="1" x14ac:dyDescent="0.25"/>
    <row r="1407" spans="1:29" ht="15.75" customHeight="1" x14ac:dyDescent="0.25"/>
    <row r="1408" spans="1:29" ht="15.75" customHeight="1" x14ac:dyDescent="0.25">
      <c r="A1408" s="5" t="s">
        <v>12</v>
      </c>
      <c r="D1408" s="5" t="s">
        <v>13</v>
      </c>
    </row>
    <row r="1409" spans="1:29" ht="15.75" customHeight="1" x14ac:dyDescent="0.25"/>
    <row r="1410" spans="1:29" ht="15.75" customHeight="1" x14ac:dyDescent="0.25">
      <c r="A1410" s="8" t="s">
        <v>0</v>
      </c>
      <c r="B1410" s="9"/>
      <c r="C1410" s="8" t="s">
        <v>1</v>
      </c>
      <c r="D1410" s="9"/>
      <c r="E1410" s="8" t="s">
        <v>2</v>
      </c>
      <c r="F1410" s="9"/>
      <c r="G1410" s="1" t="s">
        <v>3</v>
      </c>
      <c r="H1410" s="1" t="s">
        <v>4</v>
      </c>
      <c r="I1410" s="1" t="s">
        <v>45</v>
      </c>
      <c r="J1410" s="1" t="s">
        <v>46</v>
      </c>
      <c r="K1410" s="1" t="s">
        <v>47</v>
      </c>
      <c r="L1410" s="1" t="s">
        <v>48</v>
      </c>
      <c r="M1410" s="1" t="s">
        <v>49</v>
      </c>
      <c r="N1410" s="1" t="s">
        <v>50</v>
      </c>
      <c r="O1410" s="1" t="s">
        <v>51</v>
      </c>
      <c r="P1410" s="1"/>
      <c r="Q1410" s="1"/>
      <c r="R1410" s="1"/>
      <c r="S1410" s="1"/>
      <c r="T1410" s="1"/>
      <c r="U1410" s="1"/>
      <c r="V1410" s="1"/>
      <c r="W1410" s="1"/>
      <c r="X1410" s="1"/>
      <c r="Y1410" s="1"/>
      <c r="Z1410" s="1"/>
      <c r="AA1410" s="1"/>
      <c r="AB1410" s="1"/>
      <c r="AC1410" s="1" t="s">
        <v>8</v>
      </c>
    </row>
    <row r="1411" spans="1:29" ht="15.75" customHeight="1" x14ac:dyDescent="0.25">
      <c r="A1411" s="2" t="s">
        <v>230</v>
      </c>
      <c r="B1411" s="2"/>
      <c r="C1411" s="10" t="s">
        <v>101</v>
      </c>
      <c r="D1411" s="9"/>
      <c r="E1411" s="2" t="s">
        <v>231</v>
      </c>
      <c r="F1411" s="2"/>
      <c r="G1411" s="3">
        <v>400</v>
      </c>
      <c r="H1411" s="3">
        <v>0</v>
      </c>
      <c r="I1411" s="4">
        <v>0</v>
      </c>
      <c r="J1411" s="4">
        <v>0</v>
      </c>
      <c r="K1411" s="4">
        <v>4</v>
      </c>
      <c r="L1411" s="4">
        <v>5</v>
      </c>
      <c r="M1411" s="4">
        <v>5</v>
      </c>
      <c r="N1411" s="4">
        <v>4</v>
      </c>
      <c r="O1411" s="4">
        <v>0</v>
      </c>
      <c r="P1411" s="4">
        <v>0</v>
      </c>
      <c r="Q1411" s="4">
        <v>0</v>
      </c>
      <c r="R1411" s="4">
        <v>0</v>
      </c>
      <c r="S1411" s="4">
        <v>0</v>
      </c>
      <c r="T1411" s="4">
        <v>0</v>
      </c>
      <c r="U1411" s="4">
        <v>0</v>
      </c>
      <c r="V1411" s="4">
        <v>0</v>
      </c>
      <c r="W1411" s="4">
        <v>0</v>
      </c>
      <c r="X1411" s="4">
        <v>0</v>
      </c>
      <c r="Y1411" s="4">
        <v>0</v>
      </c>
      <c r="Z1411" s="4">
        <v>0</v>
      </c>
      <c r="AA1411" s="4">
        <f>SUM(I1411:Z1411)</f>
        <v>18</v>
      </c>
      <c r="AB1411" s="3">
        <f>G1411*AA1411</f>
        <v>7200</v>
      </c>
      <c r="AC1411" s="3">
        <f>AA1411*H1411</f>
        <v>0</v>
      </c>
    </row>
    <row r="1412" spans="1:29" ht="15.75" customHeight="1" x14ac:dyDescent="0.25"/>
    <row r="1413" spans="1:29" ht="15.75" customHeight="1" x14ac:dyDescent="0.25"/>
    <row r="1414" spans="1:29" ht="15.75" customHeight="1" x14ac:dyDescent="0.25"/>
    <row r="1415" spans="1:29" ht="15.75" customHeight="1" x14ac:dyDescent="0.25"/>
    <row r="1416" spans="1:29" ht="15.75" customHeight="1" x14ac:dyDescent="0.25"/>
    <row r="1417" spans="1:29" ht="15.75" customHeight="1" x14ac:dyDescent="0.25"/>
    <row r="1418" spans="1:29" ht="15.75" customHeight="1" x14ac:dyDescent="0.25"/>
    <row r="1419" spans="1:29" ht="15.75" customHeight="1" x14ac:dyDescent="0.25"/>
    <row r="1420" spans="1:29" ht="15.75" customHeight="1" x14ac:dyDescent="0.25"/>
    <row r="1421" spans="1:29" ht="15.75" customHeight="1" x14ac:dyDescent="0.25"/>
    <row r="1422" spans="1:29" ht="15.75" customHeight="1" x14ac:dyDescent="0.25"/>
    <row r="1423" spans="1:29" ht="15.75" customHeight="1" x14ac:dyDescent="0.25"/>
    <row r="1424" spans="1:29" ht="15.75" customHeight="1" x14ac:dyDescent="0.25">
      <c r="A1424" s="5" t="s">
        <v>12</v>
      </c>
      <c r="D1424" s="5" t="s">
        <v>13</v>
      </c>
    </row>
    <row r="1425" spans="1:29" ht="15.75" customHeight="1" x14ac:dyDescent="0.25">
      <c r="A1425" s="8" t="s">
        <v>0</v>
      </c>
      <c r="B1425" s="9"/>
      <c r="C1425" s="8" t="s">
        <v>1</v>
      </c>
      <c r="D1425" s="9"/>
      <c r="E1425" s="8" t="s">
        <v>2</v>
      </c>
      <c r="F1425" s="9"/>
      <c r="G1425" s="1" t="s">
        <v>3</v>
      </c>
      <c r="H1425" s="1" t="s">
        <v>4</v>
      </c>
      <c r="I1425" s="1" t="s">
        <v>5</v>
      </c>
      <c r="J1425" s="1"/>
      <c r="K1425" s="1"/>
      <c r="L1425" s="1"/>
      <c r="M1425" s="1"/>
      <c r="N1425" s="1"/>
      <c r="O1425" s="1"/>
      <c r="P1425" s="1"/>
      <c r="Q1425" s="1"/>
      <c r="R1425" s="1"/>
      <c r="S1425" s="1"/>
      <c r="T1425" s="1"/>
      <c r="U1425" s="1"/>
      <c r="V1425" s="1"/>
      <c r="W1425" s="1"/>
      <c r="X1425" s="1"/>
      <c r="Y1425" s="1"/>
      <c r="Z1425" s="1"/>
      <c r="AA1425" s="1"/>
      <c r="AB1425" s="1"/>
      <c r="AC1425" s="1" t="s">
        <v>8</v>
      </c>
    </row>
    <row r="1426" spans="1:29" ht="15.75" customHeight="1" x14ac:dyDescent="0.25">
      <c r="A1426" s="2" t="s">
        <v>27</v>
      </c>
      <c r="B1426" s="2"/>
      <c r="C1426" s="10" t="s">
        <v>232</v>
      </c>
      <c r="D1426" s="9"/>
      <c r="E1426" s="2" t="s">
        <v>29</v>
      </c>
      <c r="F1426" s="2"/>
      <c r="G1426" s="3">
        <v>2100</v>
      </c>
      <c r="H1426" s="3">
        <v>0</v>
      </c>
      <c r="I1426" s="4">
        <v>1</v>
      </c>
      <c r="J1426" s="4">
        <v>0</v>
      </c>
      <c r="K1426" s="4">
        <v>0</v>
      </c>
      <c r="L1426" s="4">
        <v>0</v>
      </c>
      <c r="M1426" s="4">
        <v>0</v>
      </c>
      <c r="N1426" s="4">
        <v>0</v>
      </c>
      <c r="O1426" s="4">
        <v>0</v>
      </c>
      <c r="P1426" s="4">
        <v>0</v>
      </c>
      <c r="Q1426" s="4">
        <v>0</v>
      </c>
      <c r="R1426" s="4">
        <v>0</v>
      </c>
      <c r="S1426" s="4">
        <v>0</v>
      </c>
      <c r="T1426" s="4">
        <v>0</v>
      </c>
      <c r="U1426" s="4">
        <v>0</v>
      </c>
      <c r="V1426" s="4">
        <v>0</v>
      </c>
      <c r="W1426" s="4">
        <v>0</v>
      </c>
      <c r="X1426" s="4">
        <v>0</v>
      </c>
      <c r="Y1426" s="4">
        <v>0</v>
      </c>
      <c r="Z1426" s="4">
        <v>0</v>
      </c>
      <c r="AA1426" s="4">
        <f>SUM(I1426:Z1426)</f>
        <v>1</v>
      </c>
      <c r="AB1426" s="3">
        <f>G1426*AA1426</f>
        <v>2100</v>
      </c>
      <c r="AC1426" s="3">
        <f>AA1426*H1426</f>
        <v>0</v>
      </c>
    </row>
    <row r="1427" spans="1:29" ht="15.75" customHeight="1" x14ac:dyDescent="0.25"/>
    <row r="1428" spans="1:29" ht="15.75" customHeight="1" x14ac:dyDescent="0.25"/>
    <row r="1429" spans="1:29" ht="15.75" customHeight="1" x14ac:dyDescent="0.25"/>
    <row r="1430" spans="1:29" ht="15.75" customHeight="1" x14ac:dyDescent="0.25"/>
    <row r="1431" spans="1:29" ht="15.75" customHeight="1" x14ac:dyDescent="0.25"/>
    <row r="1432" spans="1:29" ht="15.75" customHeight="1" x14ac:dyDescent="0.25"/>
    <row r="1433" spans="1:29" ht="15.75" customHeight="1" x14ac:dyDescent="0.25"/>
    <row r="1434" spans="1:29" ht="15.75" customHeight="1" x14ac:dyDescent="0.25"/>
    <row r="1435" spans="1:29" ht="15.75" customHeight="1" x14ac:dyDescent="0.25"/>
    <row r="1436" spans="1:29" ht="15.75" customHeight="1" x14ac:dyDescent="0.25"/>
    <row r="1437" spans="1:29" ht="15.75" customHeight="1" x14ac:dyDescent="0.25"/>
    <row r="1438" spans="1:29" ht="15.75" customHeight="1" x14ac:dyDescent="0.25"/>
    <row r="1439" spans="1:29" ht="15.75" customHeight="1" x14ac:dyDescent="0.25">
      <c r="A1439" s="5" t="s">
        <v>12</v>
      </c>
      <c r="D1439" s="5" t="s">
        <v>13</v>
      </c>
    </row>
    <row r="1440" spans="1:29" ht="15.75" customHeight="1" x14ac:dyDescent="0.25"/>
    <row r="1441" spans="1:29" ht="15.75" customHeight="1" x14ac:dyDescent="0.25">
      <c r="A1441" s="8" t="s">
        <v>0</v>
      </c>
      <c r="B1441" s="9"/>
      <c r="C1441" s="8" t="s">
        <v>1</v>
      </c>
      <c r="D1441" s="9"/>
      <c r="E1441" s="8" t="s">
        <v>2</v>
      </c>
      <c r="F1441" s="9"/>
      <c r="G1441" s="1" t="s">
        <v>3</v>
      </c>
      <c r="H1441" s="1" t="s">
        <v>4</v>
      </c>
      <c r="I1441" s="1" t="s">
        <v>5</v>
      </c>
      <c r="J1441" s="1"/>
      <c r="K1441" s="1"/>
      <c r="L1441" s="1"/>
      <c r="M1441" s="1"/>
      <c r="N1441" s="1"/>
      <c r="O1441" s="1"/>
      <c r="P1441" s="1"/>
      <c r="Q1441" s="1"/>
      <c r="R1441" s="1"/>
      <c r="S1441" s="1"/>
      <c r="T1441" s="1"/>
      <c r="U1441" s="1"/>
      <c r="V1441" s="1"/>
      <c r="W1441" s="1"/>
      <c r="X1441" s="1"/>
      <c r="Y1441" s="1"/>
      <c r="Z1441" s="1"/>
      <c r="AA1441" s="1"/>
      <c r="AB1441" s="1"/>
      <c r="AC1441" s="1" t="s">
        <v>8</v>
      </c>
    </row>
    <row r="1442" spans="1:29" ht="15.75" customHeight="1" x14ac:dyDescent="0.25">
      <c r="A1442" s="2" t="s">
        <v>233</v>
      </c>
      <c r="B1442" s="2"/>
      <c r="C1442" s="10" t="s">
        <v>28</v>
      </c>
      <c r="D1442" s="9"/>
      <c r="E1442" s="2" t="s">
        <v>29</v>
      </c>
      <c r="F1442" s="2"/>
      <c r="G1442" s="3">
        <v>1900</v>
      </c>
      <c r="H1442" s="3">
        <v>0</v>
      </c>
      <c r="I1442" s="4">
        <v>2</v>
      </c>
      <c r="J1442" s="4">
        <v>0</v>
      </c>
      <c r="K1442" s="4">
        <v>0</v>
      </c>
      <c r="L1442" s="4">
        <v>0</v>
      </c>
      <c r="M1442" s="4">
        <v>0</v>
      </c>
      <c r="N1442" s="4">
        <v>0</v>
      </c>
      <c r="O1442" s="4">
        <v>0</v>
      </c>
      <c r="P1442" s="4">
        <v>0</v>
      </c>
      <c r="Q1442" s="4">
        <v>0</v>
      </c>
      <c r="R1442" s="4">
        <v>0</v>
      </c>
      <c r="S1442" s="4">
        <v>0</v>
      </c>
      <c r="T1442" s="4">
        <v>0</v>
      </c>
      <c r="U1442" s="4">
        <v>0</v>
      </c>
      <c r="V1442" s="4">
        <v>0</v>
      </c>
      <c r="W1442" s="4">
        <v>0</v>
      </c>
      <c r="X1442" s="4">
        <v>0</v>
      </c>
      <c r="Y1442" s="4">
        <v>0</v>
      </c>
      <c r="Z1442" s="4">
        <v>0</v>
      </c>
      <c r="AA1442" s="4">
        <f>SUM(I1442:Z1442)</f>
        <v>2</v>
      </c>
      <c r="AB1442" s="3">
        <f>G1442*AA1442</f>
        <v>3800</v>
      </c>
      <c r="AC1442" s="3">
        <f>AA1442*H1442</f>
        <v>0</v>
      </c>
    </row>
    <row r="1443" spans="1:29" ht="15.75" customHeight="1" x14ac:dyDescent="0.25"/>
    <row r="1444" spans="1:29" ht="15.75" customHeight="1" x14ac:dyDescent="0.25"/>
    <row r="1445" spans="1:29" ht="15.75" customHeight="1" x14ac:dyDescent="0.25"/>
    <row r="1446" spans="1:29" ht="15.75" customHeight="1" x14ac:dyDescent="0.25"/>
    <row r="1447" spans="1:29" ht="15.75" customHeight="1" x14ac:dyDescent="0.25"/>
    <row r="1448" spans="1:29" ht="15.75" customHeight="1" x14ac:dyDescent="0.25"/>
    <row r="1449" spans="1:29" ht="15.75" customHeight="1" x14ac:dyDescent="0.25"/>
    <row r="1450" spans="1:29" ht="15.75" customHeight="1" x14ac:dyDescent="0.25"/>
    <row r="1451" spans="1:29" ht="15.75" customHeight="1" x14ac:dyDescent="0.25"/>
    <row r="1452" spans="1:29" ht="15.75" customHeight="1" x14ac:dyDescent="0.25"/>
    <row r="1453" spans="1:29" ht="15.75" customHeight="1" x14ac:dyDescent="0.25"/>
    <row r="1454" spans="1:29" ht="15.75" customHeight="1" x14ac:dyDescent="0.25"/>
    <row r="1455" spans="1:29" ht="15.75" customHeight="1" x14ac:dyDescent="0.25">
      <c r="A1455" s="5" t="s">
        <v>12</v>
      </c>
      <c r="D1455" s="5" t="s">
        <v>13</v>
      </c>
    </row>
    <row r="1456" spans="1:29" ht="15.75" customHeight="1" x14ac:dyDescent="0.25">
      <c r="A1456" s="8" t="s">
        <v>0</v>
      </c>
      <c r="B1456" s="9"/>
      <c r="C1456" s="8" t="s">
        <v>1</v>
      </c>
      <c r="D1456" s="9"/>
      <c r="E1456" s="8" t="s">
        <v>2</v>
      </c>
      <c r="F1456" s="9"/>
      <c r="G1456" s="1" t="s">
        <v>3</v>
      </c>
      <c r="H1456" s="1" t="s">
        <v>4</v>
      </c>
      <c r="I1456" s="1" t="s">
        <v>5</v>
      </c>
      <c r="J1456" s="1"/>
      <c r="K1456" s="1"/>
      <c r="L1456" s="1"/>
      <c r="M1456" s="1"/>
      <c r="N1456" s="1"/>
      <c r="O1456" s="1"/>
      <c r="P1456" s="1"/>
      <c r="Q1456" s="1"/>
      <c r="R1456" s="1"/>
      <c r="S1456" s="1"/>
      <c r="T1456" s="1"/>
      <c r="U1456" s="1"/>
      <c r="V1456" s="1"/>
      <c r="W1456" s="1"/>
      <c r="X1456" s="1"/>
      <c r="Y1456" s="1"/>
      <c r="Z1456" s="1"/>
      <c r="AA1456" s="1"/>
      <c r="AB1456" s="1"/>
      <c r="AC1456" s="1" t="s">
        <v>8</v>
      </c>
    </row>
    <row r="1457" spans="1:29" ht="15.75" customHeight="1" x14ac:dyDescent="0.25">
      <c r="A1457" s="2" t="s">
        <v>233</v>
      </c>
      <c r="B1457" s="2"/>
      <c r="C1457" s="10" t="s">
        <v>232</v>
      </c>
      <c r="D1457" s="9"/>
      <c r="E1457" s="2" t="s">
        <v>29</v>
      </c>
      <c r="F1457" s="2"/>
      <c r="G1457" s="3">
        <v>1900</v>
      </c>
      <c r="H1457" s="3">
        <v>0</v>
      </c>
      <c r="I1457" s="4">
        <v>1</v>
      </c>
      <c r="J1457" s="4">
        <v>0</v>
      </c>
      <c r="K1457" s="4">
        <v>0</v>
      </c>
      <c r="L1457" s="4">
        <v>0</v>
      </c>
      <c r="M1457" s="4">
        <v>0</v>
      </c>
      <c r="N1457" s="4">
        <v>0</v>
      </c>
      <c r="O1457" s="4">
        <v>0</v>
      </c>
      <c r="P1457" s="4">
        <v>0</v>
      </c>
      <c r="Q1457" s="4">
        <v>0</v>
      </c>
      <c r="R1457" s="4">
        <v>0</v>
      </c>
      <c r="S1457" s="4">
        <v>0</v>
      </c>
      <c r="T1457" s="4">
        <v>0</v>
      </c>
      <c r="U1457" s="4">
        <v>0</v>
      </c>
      <c r="V1457" s="4">
        <v>0</v>
      </c>
      <c r="W1457" s="4">
        <v>0</v>
      </c>
      <c r="X1457" s="4">
        <v>0</v>
      </c>
      <c r="Y1457" s="4">
        <v>0</v>
      </c>
      <c r="Z1457" s="4">
        <v>0</v>
      </c>
      <c r="AA1457" s="4">
        <f>SUM(I1457:Z1457)</f>
        <v>1</v>
      </c>
      <c r="AB1457" s="3">
        <f>G1457*AA1457</f>
        <v>1900</v>
      </c>
      <c r="AC1457" s="3">
        <f>AA1457*H1457</f>
        <v>0</v>
      </c>
    </row>
    <row r="1458" spans="1:29" ht="15.75" customHeight="1" x14ac:dyDescent="0.25"/>
    <row r="1459" spans="1:29" ht="15.75" customHeight="1" x14ac:dyDescent="0.25"/>
    <row r="1460" spans="1:29" ht="15.75" customHeight="1" x14ac:dyDescent="0.25"/>
    <row r="1461" spans="1:29" ht="15.75" customHeight="1" x14ac:dyDescent="0.25"/>
    <row r="1462" spans="1:29" ht="15.75" customHeight="1" x14ac:dyDescent="0.25"/>
    <row r="1463" spans="1:29" ht="15.75" customHeight="1" x14ac:dyDescent="0.25"/>
    <row r="1464" spans="1:29" ht="15.75" customHeight="1" x14ac:dyDescent="0.25"/>
    <row r="1465" spans="1:29" ht="15.75" customHeight="1" x14ac:dyDescent="0.25"/>
    <row r="1466" spans="1:29" ht="15.75" customHeight="1" x14ac:dyDescent="0.25"/>
    <row r="1467" spans="1:29" ht="15.75" customHeight="1" x14ac:dyDescent="0.25"/>
    <row r="1468" spans="1:29" ht="15.75" customHeight="1" x14ac:dyDescent="0.25"/>
    <row r="1469" spans="1:29" ht="15.75" customHeight="1" x14ac:dyDescent="0.25"/>
    <row r="1470" spans="1:29" ht="15.75" customHeight="1" x14ac:dyDescent="0.25">
      <c r="A1470" s="5" t="s">
        <v>12</v>
      </c>
      <c r="D1470" s="5" t="s">
        <v>13</v>
      </c>
    </row>
    <row r="1471" spans="1:29" ht="15.75" customHeight="1" x14ac:dyDescent="0.25"/>
    <row r="1472" spans="1:29" ht="15.75" customHeight="1" x14ac:dyDescent="0.25">
      <c r="A1472" s="8" t="s">
        <v>0</v>
      </c>
      <c r="B1472" s="9"/>
      <c r="C1472" s="8" t="s">
        <v>1</v>
      </c>
      <c r="D1472" s="9"/>
      <c r="E1472" s="8" t="s">
        <v>2</v>
      </c>
      <c r="F1472" s="9"/>
      <c r="G1472" s="1" t="s">
        <v>3</v>
      </c>
      <c r="H1472" s="1" t="s">
        <v>4</v>
      </c>
      <c r="I1472" s="1" t="s">
        <v>5</v>
      </c>
      <c r="J1472" s="1"/>
      <c r="K1472" s="1"/>
      <c r="L1472" s="1"/>
      <c r="M1472" s="1"/>
      <c r="N1472" s="1"/>
      <c r="O1472" s="1"/>
      <c r="P1472" s="1"/>
      <c r="Q1472" s="1"/>
      <c r="R1472" s="1"/>
      <c r="S1472" s="1"/>
      <c r="T1472" s="1"/>
      <c r="U1472" s="1"/>
      <c r="V1472" s="1"/>
      <c r="W1472" s="1"/>
      <c r="X1472" s="1"/>
      <c r="Y1472" s="1"/>
      <c r="Z1472" s="1"/>
      <c r="AA1472" s="1"/>
      <c r="AB1472" s="1"/>
      <c r="AC1472" s="1" t="s">
        <v>8</v>
      </c>
    </row>
    <row r="1473" spans="1:29" ht="15.75" customHeight="1" x14ac:dyDescent="0.25">
      <c r="A1473" s="2" t="s">
        <v>234</v>
      </c>
      <c r="B1473" s="2"/>
      <c r="C1473" s="10" t="s">
        <v>235</v>
      </c>
      <c r="D1473" s="9"/>
      <c r="E1473" s="2" t="s">
        <v>236</v>
      </c>
      <c r="F1473" s="2"/>
      <c r="G1473" s="3">
        <v>1790</v>
      </c>
      <c r="H1473" s="3">
        <v>0</v>
      </c>
      <c r="I1473" s="4">
        <v>1</v>
      </c>
      <c r="J1473" s="4">
        <v>0</v>
      </c>
      <c r="K1473" s="4">
        <v>0</v>
      </c>
      <c r="L1473" s="4">
        <v>0</v>
      </c>
      <c r="M1473" s="4">
        <v>0</v>
      </c>
      <c r="N1473" s="4">
        <v>0</v>
      </c>
      <c r="O1473" s="4">
        <v>0</v>
      </c>
      <c r="P1473" s="4">
        <v>0</v>
      </c>
      <c r="Q1473" s="4">
        <v>0</v>
      </c>
      <c r="R1473" s="4">
        <v>0</v>
      </c>
      <c r="S1473" s="4">
        <v>0</v>
      </c>
      <c r="T1473" s="4">
        <v>0</v>
      </c>
      <c r="U1473" s="4">
        <v>0</v>
      </c>
      <c r="V1473" s="4">
        <v>0</v>
      </c>
      <c r="W1473" s="4">
        <v>0</v>
      </c>
      <c r="X1473" s="4">
        <v>0</v>
      </c>
      <c r="Y1473" s="4">
        <v>0</v>
      </c>
      <c r="Z1473" s="4">
        <v>0</v>
      </c>
      <c r="AA1473" s="4">
        <f>SUM(I1473:Z1473)</f>
        <v>1</v>
      </c>
      <c r="AB1473" s="3">
        <f>G1473*AA1473</f>
        <v>1790</v>
      </c>
      <c r="AC1473" s="3">
        <f>AA1473*H1473</f>
        <v>0</v>
      </c>
    </row>
    <row r="1474" spans="1:29" ht="15.75" customHeight="1" x14ac:dyDescent="0.25"/>
    <row r="1475" spans="1:29" ht="15.75" customHeight="1" x14ac:dyDescent="0.25"/>
    <row r="1476" spans="1:29" ht="15.75" customHeight="1" x14ac:dyDescent="0.25">
      <c r="Y1476" s="11" t="s">
        <v>237</v>
      </c>
      <c r="Z1476" s="9"/>
      <c r="AA1476" s="6">
        <f t="shared" ref="AA1476:AB1476" si="0">SUM(AA2:AA1474)</f>
        <v>266</v>
      </c>
      <c r="AB1476" s="7">
        <f t="shared" si="0"/>
        <v>350150</v>
      </c>
    </row>
    <row r="1477" spans="1:29" ht="15.75" customHeight="1" x14ac:dyDescent="0.25"/>
    <row r="1478" spans="1:29" ht="15.75" customHeight="1" x14ac:dyDescent="0.25"/>
    <row r="1479" spans="1:29" ht="15.75" customHeight="1" x14ac:dyDescent="0.25"/>
    <row r="1480" spans="1:29" ht="15.75" customHeight="1" x14ac:dyDescent="0.25"/>
    <row r="1481" spans="1:29" ht="15.75" customHeight="1" x14ac:dyDescent="0.25"/>
    <row r="1482" spans="1:29" ht="15.75" customHeight="1" x14ac:dyDescent="0.25"/>
    <row r="1483" spans="1:29" ht="15.75" customHeight="1" x14ac:dyDescent="0.25"/>
    <row r="1484" spans="1:29" ht="15.75" customHeight="1" x14ac:dyDescent="0.25"/>
    <row r="1485" spans="1:29" ht="15.75" customHeight="1" x14ac:dyDescent="0.25"/>
    <row r="1486" spans="1:29" ht="15.75" customHeight="1" x14ac:dyDescent="0.25">
      <c r="A1486" s="5" t="s">
        <v>12</v>
      </c>
      <c r="D1486" s="5" t="s">
        <v>13</v>
      </c>
    </row>
  </sheetData>
  <mergeCells count="389">
    <mergeCell ref="C1303:D1303"/>
    <mergeCell ref="A1302:B1302"/>
    <mergeCell ref="A1317:B1317"/>
    <mergeCell ref="C1317:D1317"/>
    <mergeCell ref="E1317:F1317"/>
    <mergeCell ref="C1318:D1318"/>
    <mergeCell ref="A1332:B1332"/>
    <mergeCell ref="E1332:F1332"/>
    <mergeCell ref="Y1476:Z1476"/>
    <mergeCell ref="A1272:B1272"/>
    <mergeCell ref="C1272:D1272"/>
    <mergeCell ref="E1272:F1272"/>
    <mergeCell ref="C1273:D1273"/>
    <mergeCell ref="A1287:B1287"/>
    <mergeCell ref="C1287:D1287"/>
    <mergeCell ref="E1287:F1287"/>
    <mergeCell ref="C1288:D1288"/>
    <mergeCell ref="C1302:D1302"/>
    <mergeCell ref="E1302:F1302"/>
    <mergeCell ref="C1226:D1226"/>
    <mergeCell ref="A1241:B1241"/>
    <mergeCell ref="C1241:D1241"/>
    <mergeCell ref="E1241:F1241"/>
    <mergeCell ref="C1242:D1242"/>
    <mergeCell ref="A1256:B1256"/>
    <mergeCell ref="C1256:D1256"/>
    <mergeCell ref="E1256:F1256"/>
    <mergeCell ref="C1257:D1257"/>
    <mergeCell ref="C1195:D1195"/>
    <mergeCell ref="A1194:B1194"/>
    <mergeCell ref="A1209:B1209"/>
    <mergeCell ref="C1209:D1209"/>
    <mergeCell ref="E1209:F1209"/>
    <mergeCell ref="C1210:D1210"/>
    <mergeCell ref="A1225:B1225"/>
    <mergeCell ref="E1225:F1225"/>
    <mergeCell ref="C1225:D1225"/>
    <mergeCell ref="A1162:B1162"/>
    <mergeCell ref="C1162:D1162"/>
    <mergeCell ref="E1162:F1162"/>
    <mergeCell ref="C1163:D1163"/>
    <mergeCell ref="A1178:B1178"/>
    <mergeCell ref="C1178:D1178"/>
    <mergeCell ref="E1178:F1178"/>
    <mergeCell ref="C1179:D1179"/>
    <mergeCell ref="C1194:D1194"/>
    <mergeCell ref="E1194:F1194"/>
    <mergeCell ref="C1116:D1116"/>
    <mergeCell ref="A1131:B1131"/>
    <mergeCell ref="C1131:D1131"/>
    <mergeCell ref="E1131:F1131"/>
    <mergeCell ref="C1132:D1132"/>
    <mergeCell ref="A1146:B1146"/>
    <mergeCell ref="C1146:D1146"/>
    <mergeCell ref="E1146:F1146"/>
    <mergeCell ref="C1147:D1147"/>
    <mergeCell ref="C1084:D1084"/>
    <mergeCell ref="A1083:B1083"/>
    <mergeCell ref="A1099:B1099"/>
    <mergeCell ref="C1099:D1099"/>
    <mergeCell ref="E1099:F1099"/>
    <mergeCell ref="C1100:D1100"/>
    <mergeCell ref="A1115:B1115"/>
    <mergeCell ref="E1115:F1115"/>
    <mergeCell ref="C1115:D1115"/>
    <mergeCell ref="A1052:B1052"/>
    <mergeCell ref="C1052:D1052"/>
    <mergeCell ref="E1052:F1052"/>
    <mergeCell ref="C1053:D1053"/>
    <mergeCell ref="A1067:B1067"/>
    <mergeCell ref="C1067:D1067"/>
    <mergeCell ref="E1067:F1067"/>
    <mergeCell ref="C1068:D1068"/>
    <mergeCell ref="C1083:D1083"/>
    <mergeCell ref="E1083:F1083"/>
    <mergeCell ref="C1007:D1007"/>
    <mergeCell ref="A1021:B1021"/>
    <mergeCell ref="C1021:D1021"/>
    <mergeCell ref="E1021:F1021"/>
    <mergeCell ref="C1022:D1022"/>
    <mergeCell ref="A1037:B1037"/>
    <mergeCell ref="C1037:D1037"/>
    <mergeCell ref="E1037:F1037"/>
    <mergeCell ref="C1038:D1038"/>
    <mergeCell ref="C1472:D1472"/>
    <mergeCell ref="E1472:F1472"/>
    <mergeCell ref="C1473:D1473"/>
    <mergeCell ref="C1441:D1441"/>
    <mergeCell ref="C1442:D1442"/>
    <mergeCell ref="A1456:B1456"/>
    <mergeCell ref="C1456:D1456"/>
    <mergeCell ref="E1456:F1456"/>
    <mergeCell ref="C1457:D1457"/>
    <mergeCell ref="A1472:B1472"/>
    <mergeCell ref="C111:D111"/>
    <mergeCell ref="C126:D126"/>
    <mergeCell ref="E126:F126"/>
    <mergeCell ref="C127:D127"/>
    <mergeCell ref="A126:B126"/>
    <mergeCell ref="A142:B142"/>
    <mergeCell ref="C142:D142"/>
    <mergeCell ref="E142:F142"/>
    <mergeCell ref="C143:D143"/>
    <mergeCell ref="C78:D78"/>
    <mergeCell ref="E78:F78"/>
    <mergeCell ref="C79:D79"/>
    <mergeCell ref="A94:B94"/>
    <mergeCell ref="C94:D94"/>
    <mergeCell ref="E94:F94"/>
    <mergeCell ref="C95:D95"/>
    <mergeCell ref="A110:B110"/>
    <mergeCell ref="C110:D110"/>
    <mergeCell ref="E110:F110"/>
    <mergeCell ref="C1426:D1426"/>
    <mergeCell ref="A1441:B1441"/>
    <mergeCell ref="E1441:F1441"/>
    <mergeCell ref="A1:B1"/>
    <mergeCell ref="C1:D1"/>
    <mergeCell ref="E1:F1"/>
    <mergeCell ref="C2:D2"/>
    <mergeCell ref="C16:D16"/>
    <mergeCell ref="E16:F16"/>
    <mergeCell ref="C17:D17"/>
    <mergeCell ref="A16:B16"/>
    <mergeCell ref="A32:B32"/>
    <mergeCell ref="C32:D32"/>
    <mergeCell ref="E32:F32"/>
    <mergeCell ref="C33:D33"/>
    <mergeCell ref="A47:B47"/>
    <mergeCell ref="E47:F47"/>
    <mergeCell ref="C47:D47"/>
    <mergeCell ref="C48:D48"/>
    <mergeCell ref="A63:B63"/>
    <mergeCell ref="C63:D63"/>
    <mergeCell ref="E63:F63"/>
    <mergeCell ref="C64:D64"/>
    <mergeCell ref="A78:B78"/>
    <mergeCell ref="A1394:B1394"/>
    <mergeCell ref="C1394:D1394"/>
    <mergeCell ref="E1394:F1394"/>
    <mergeCell ref="C1395:D1395"/>
    <mergeCell ref="C1410:D1410"/>
    <mergeCell ref="E1410:F1410"/>
    <mergeCell ref="C1411:D1411"/>
    <mergeCell ref="A1410:B1410"/>
    <mergeCell ref="A1425:B1425"/>
    <mergeCell ref="C1425:D1425"/>
    <mergeCell ref="E1425:F1425"/>
    <mergeCell ref="C1349:D1349"/>
    <mergeCell ref="A1364:B1364"/>
    <mergeCell ref="C1364:D1364"/>
    <mergeCell ref="E1364:F1364"/>
    <mergeCell ref="C1365:D1365"/>
    <mergeCell ref="A1379:B1379"/>
    <mergeCell ref="C1379:D1379"/>
    <mergeCell ref="E1379:F1379"/>
    <mergeCell ref="C1380:D1380"/>
    <mergeCell ref="A945:B945"/>
    <mergeCell ref="C945:D945"/>
    <mergeCell ref="E945:F945"/>
    <mergeCell ref="C946:D946"/>
    <mergeCell ref="C1332:D1332"/>
    <mergeCell ref="C1333:D1333"/>
    <mergeCell ref="A1348:B1348"/>
    <mergeCell ref="C1348:D1348"/>
    <mergeCell ref="E1348:F1348"/>
    <mergeCell ref="A961:B961"/>
    <mergeCell ref="C961:D961"/>
    <mergeCell ref="E961:F961"/>
    <mergeCell ref="C962:D962"/>
    <mergeCell ref="C976:D976"/>
    <mergeCell ref="E976:F976"/>
    <mergeCell ref="C977:D977"/>
    <mergeCell ref="A976:B976"/>
    <mergeCell ref="A991:B991"/>
    <mergeCell ref="C991:D991"/>
    <mergeCell ref="E991:F991"/>
    <mergeCell ref="C992:D992"/>
    <mergeCell ref="A1006:B1006"/>
    <mergeCell ref="E1006:F1006"/>
    <mergeCell ref="C1006:D1006"/>
    <mergeCell ref="C898:D898"/>
    <mergeCell ref="A913:B913"/>
    <mergeCell ref="C913:D913"/>
    <mergeCell ref="E913:F913"/>
    <mergeCell ref="C914:D914"/>
    <mergeCell ref="A929:B929"/>
    <mergeCell ref="C929:D929"/>
    <mergeCell ref="E929:F929"/>
    <mergeCell ref="C930:D930"/>
    <mergeCell ref="C867:D867"/>
    <mergeCell ref="A866:B866"/>
    <mergeCell ref="A882:B882"/>
    <mergeCell ref="C882:D882"/>
    <mergeCell ref="E882:F882"/>
    <mergeCell ref="C883:D883"/>
    <mergeCell ref="A897:B897"/>
    <mergeCell ref="E897:F897"/>
    <mergeCell ref="C897:D897"/>
    <mergeCell ref="A834:B834"/>
    <mergeCell ref="C834:D834"/>
    <mergeCell ref="E834:F834"/>
    <mergeCell ref="C835:D835"/>
    <mergeCell ref="A850:B850"/>
    <mergeCell ref="C850:D850"/>
    <mergeCell ref="E850:F850"/>
    <mergeCell ref="C851:D851"/>
    <mergeCell ref="C866:D866"/>
    <mergeCell ref="E866:F866"/>
    <mergeCell ref="C789:D789"/>
    <mergeCell ref="A803:B803"/>
    <mergeCell ref="C803:D803"/>
    <mergeCell ref="E803:F803"/>
    <mergeCell ref="C804:D804"/>
    <mergeCell ref="A819:B819"/>
    <mergeCell ref="C819:D819"/>
    <mergeCell ref="E819:F819"/>
    <mergeCell ref="C820:D820"/>
    <mergeCell ref="C759:D759"/>
    <mergeCell ref="A758:B758"/>
    <mergeCell ref="A773:B773"/>
    <mergeCell ref="C773:D773"/>
    <mergeCell ref="E773:F773"/>
    <mergeCell ref="C774:D774"/>
    <mergeCell ref="A788:B788"/>
    <mergeCell ref="E788:F788"/>
    <mergeCell ref="C788:D788"/>
    <mergeCell ref="A727:B727"/>
    <mergeCell ref="C727:D727"/>
    <mergeCell ref="E727:F727"/>
    <mergeCell ref="C728:D728"/>
    <mergeCell ref="A742:B742"/>
    <mergeCell ref="C742:D742"/>
    <mergeCell ref="E742:F742"/>
    <mergeCell ref="C743:D743"/>
    <mergeCell ref="C758:D758"/>
    <mergeCell ref="E758:F758"/>
    <mergeCell ref="C682:D682"/>
    <mergeCell ref="A696:B696"/>
    <mergeCell ref="C696:D696"/>
    <mergeCell ref="E696:F696"/>
    <mergeCell ref="C697:D697"/>
    <mergeCell ref="A711:B711"/>
    <mergeCell ref="C711:D711"/>
    <mergeCell ref="E711:F711"/>
    <mergeCell ref="C712:D712"/>
    <mergeCell ref="C652:D652"/>
    <mergeCell ref="A651:B651"/>
    <mergeCell ref="A666:B666"/>
    <mergeCell ref="C666:D666"/>
    <mergeCell ref="E666:F666"/>
    <mergeCell ref="C667:D667"/>
    <mergeCell ref="A681:B681"/>
    <mergeCell ref="E681:F681"/>
    <mergeCell ref="C681:D681"/>
    <mergeCell ref="A621:B621"/>
    <mergeCell ref="C621:D621"/>
    <mergeCell ref="E621:F621"/>
    <mergeCell ref="C622:D622"/>
    <mergeCell ref="A636:B636"/>
    <mergeCell ref="C636:D636"/>
    <mergeCell ref="E636:F636"/>
    <mergeCell ref="C637:D637"/>
    <mergeCell ref="C651:D651"/>
    <mergeCell ref="E651:F651"/>
    <mergeCell ref="C577:D577"/>
    <mergeCell ref="A591:B591"/>
    <mergeCell ref="C591:D591"/>
    <mergeCell ref="E591:F591"/>
    <mergeCell ref="C592:D592"/>
    <mergeCell ref="A606:B606"/>
    <mergeCell ref="C606:D606"/>
    <mergeCell ref="E606:F606"/>
    <mergeCell ref="C607:D607"/>
    <mergeCell ref="A576:B576"/>
    <mergeCell ref="E576:F576"/>
    <mergeCell ref="C470:D470"/>
    <mergeCell ref="C471:D471"/>
    <mergeCell ref="A486:B486"/>
    <mergeCell ref="C486:D486"/>
    <mergeCell ref="E486:F486"/>
    <mergeCell ref="C487:D487"/>
    <mergeCell ref="A501:B501"/>
    <mergeCell ref="C501:D501"/>
    <mergeCell ref="E501:F501"/>
    <mergeCell ref="C502:D502"/>
    <mergeCell ref="A516:B516"/>
    <mergeCell ref="C516:D516"/>
    <mergeCell ref="E516:F516"/>
    <mergeCell ref="C517:D517"/>
    <mergeCell ref="C576:D576"/>
    <mergeCell ref="C532:D532"/>
    <mergeCell ref="C546:D546"/>
    <mergeCell ref="E546:F546"/>
    <mergeCell ref="C547:D547"/>
    <mergeCell ref="A546:B546"/>
    <mergeCell ref="A561:B561"/>
    <mergeCell ref="C561:D561"/>
    <mergeCell ref="E561:F561"/>
    <mergeCell ref="C562:D562"/>
    <mergeCell ref="C440:D440"/>
    <mergeCell ref="A439:B439"/>
    <mergeCell ref="A455:B455"/>
    <mergeCell ref="C455:D455"/>
    <mergeCell ref="E455:F455"/>
    <mergeCell ref="C456:D456"/>
    <mergeCell ref="A470:B470"/>
    <mergeCell ref="E470:F470"/>
    <mergeCell ref="A531:B531"/>
    <mergeCell ref="C531:D531"/>
    <mergeCell ref="E531:F531"/>
    <mergeCell ref="A409:B409"/>
    <mergeCell ref="C409:D409"/>
    <mergeCell ref="E409:F409"/>
    <mergeCell ref="C410:D410"/>
    <mergeCell ref="A424:B424"/>
    <mergeCell ref="C424:D424"/>
    <mergeCell ref="E424:F424"/>
    <mergeCell ref="C425:D425"/>
    <mergeCell ref="C439:D439"/>
    <mergeCell ref="E439:F439"/>
    <mergeCell ref="C364:D364"/>
    <mergeCell ref="A379:B379"/>
    <mergeCell ref="C379:D379"/>
    <mergeCell ref="E379:F379"/>
    <mergeCell ref="C380:D380"/>
    <mergeCell ref="A394:B394"/>
    <mergeCell ref="C394:D394"/>
    <mergeCell ref="E394:F394"/>
    <mergeCell ref="C395:D395"/>
    <mergeCell ref="C333:D333"/>
    <mergeCell ref="A332:B332"/>
    <mergeCell ref="A347:B347"/>
    <mergeCell ref="C347:D347"/>
    <mergeCell ref="E347:F347"/>
    <mergeCell ref="C348:D348"/>
    <mergeCell ref="A363:B363"/>
    <mergeCell ref="E363:F363"/>
    <mergeCell ref="C363:D363"/>
    <mergeCell ref="A300:B300"/>
    <mergeCell ref="C300:D300"/>
    <mergeCell ref="E300:F300"/>
    <mergeCell ref="C301:D301"/>
    <mergeCell ref="A316:B316"/>
    <mergeCell ref="C316:D316"/>
    <mergeCell ref="E316:F316"/>
    <mergeCell ref="C317:D317"/>
    <mergeCell ref="C332:D332"/>
    <mergeCell ref="E332:F332"/>
    <mergeCell ref="C265:D265"/>
    <mergeCell ref="A269:B269"/>
    <mergeCell ref="C269:D269"/>
    <mergeCell ref="E269:F269"/>
    <mergeCell ref="C270:D270"/>
    <mergeCell ref="A285:B285"/>
    <mergeCell ref="C285:D285"/>
    <mergeCell ref="E285:F285"/>
    <mergeCell ref="C286:D286"/>
    <mergeCell ref="C234:D234"/>
    <mergeCell ref="E234:F234"/>
    <mergeCell ref="C235:D235"/>
    <mergeCell ref="A234:B234"/>
    <mergeCell ref="A249:B249"/>
    <mergeCell ref="C249:D249"/>
    <mergeCell ref="E249:F249"/>
    <mergeCell ref="C250:D250"/>
    <mergeCell ref="A264:B264"/>
    <mergeCell ref="E264:F264"/>
    <mergeCell ref="C264:D264"/>
    <mergeCell ref="C189:D189"/>
    <mergeCell ref="A203:B203"/>
    <mergeCell ref="C203:D203"/>
    <mergeCell ref="E203:F203"/>
    <mergeCell ref="C204:D204"/>
    <mergeCell ref="A218:B218"/>
    <mergeCell ref="C218:D218"/>
    <mergeCell ref="E218:F218"/>
    <mergeCell ref="C219:D219"/>
    <mergeCell ref="C157:D157"/>
    <mergeCell ref="C158:D158"/>
    <mergeCell ref="A172:B172"/>
    <mergeCell ref="C172:D172"/>
    <mergeCell ref="E172:F172"/>
    <mergeCell ref="C173:D173"/>
    <mergeCell ref="A188:B188"/>
    <mergeCell ref="C188:D188"/>
    <mergeCell ref="E188:F188"/>
    <mergeCell ref="A157:B157"/>
    <mergeCell ref="E157:F157"/>
  </mergeCells>
  <pageMargins left="0.7" right="0.7" top="0.75" bottom="0.75" header="0" footer="0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Foglio1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Dators</cp:lastModifiedBy>
  <dcterms:modified xsi:type="dcterms:W3CDTF">2025-01-30T18:40:20Z</dcterms:modified>
</cp:coreProperties>
</file>